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0"/>
  </bookViews>
  <sheets>
    <sheet name="Muži" sheetId="1" r:id="rId1"/>
    <sheet name="Ženy" sheetId="2" r:id="rId2"/>
    <sheet name="Medaile" sheetId="3" r:id="rId3"/>
  </sheets>
  <definedNames>
    <definedName name="_xlnm.Print_Area" localSheetId="0">'Muži'!$A$1:$AH$51</definedName>
    <definedName name="_xlnm.Print_Area" localSheetId="1">'Ženy'!$A$1:$AH$21</definedName>
  </definedNames>
  <calcPr fullCalcOnLoad="1"/>
</workbook>
</file>

<file path=xl/sharedStrings.xml><?xml version="1.0" encoding="utf-8"?>
<sst xmlns="http://schemas.openxmlformats.org/spreadsheetml/2006/main" count="469" uniqueCount="240">
  <si>
    <t>Jméno</t>
  </si>
  <si>
    <t>Oddíl</t>
  </si>
  <si>
    <t>Celkem</t>
  </si>
  <si>
    <t>Krassa M.</t>
  </si>
  <si>
    <t>Zounar V.</t>
  </si>
  <si>
    <t>Novák M.</t>
  </si>
  <si>
    <t>Hellmich K.</t>
  </si>
  <si>
    <t>Westrmaier J.</t>
  </si>
  <si>
    <t>Krieger P.</t>
  </si>
  <si>
    <t>Mikeš J.</t>
  </si>
  <si>
    <t>Bálek F.</t>
  </si>
  <si>
    <t>Malý V.</t>
  </si>
  <si>
    <t>Dvořák O.</t>
  </si>
  <si>
    <t>Havlíček M.</t>
  </si>
  <si>
    <t>Landiga M.</t>
  </si>
  <si>
    <t>Szász P.</t>
  </si>
  <si>
    <t>Vyšín J.</t>
  </si>
  <si>
    <t>Jaroš J.</t>
  </si>
  <si>
    <t>Lidický Z.</t>
  </si>
  <si>
    <t>Mikeš M.</t>
  </si>
  <si>
    <t>Roubíček M.</t>
  </si>
  <si>
    <t>Houska F.</t>
  </si>
  <si>
    <t>Sokol J.</t>
  </si>
  <si>
    <t>Grbavčic J.</t>
  </si>
  <si>
    <t>Švejdar S.</t>
  </si>
  <si>
    <t>Kožák M.</t>
  </si>
  <si>
    <t>Pražák J.</t>
  </si>
  <si>
    <t>Chocholouš V.</t>
  </si>
  <si>
    <t>Hůrka J.</t>
  </si>
  <si>
    <t>Švehla M.</t>
  </si>
  <si>
    <t>Škoda V. st.</t>
  </si>
  <si>
    <t>Půda J.</t>
  </si>
  <si>
    <t>Barvíř Z.</t>
  </si>
  <si>
    <t>Škoda V. ml.</t>
  </si>
  <si>
    <t>Hofreiter B.</t>
  </si>
  <si>
    <t>Procházka Z.</t>
  </si>
  <si>
    <t>Bábek L.</t>
  </si>
  <si>
    <t>Ontko P.</t>
  </si>
  <si>
    <t>Procházka M.</t>
  </si>
  <si>
    <t>Horváth M.</t>
  </si>
  <si>
    <t>Zítka M.</t>
  </si>
  <si>
    <t>Folvarčík J.</t>
  </si>
  <si>
    <t>Hošta V.</t>
  </si>
  <si>
    <t>Tišler M.</t>
  </si>
  <si>
    <t>Kaválek D.</t>
  </si>
  <si>
    <t>Hybner R.</t>
  </si>
  <si>
    <t>Báča T.</t>
  </si>
  <si>
    <t>Hylas M.</t>
  </si>
  <si>
    <t>ŠAK Chodov</t>
  </si>
  <si>
    <t>AC Start K.V.</t>
  </si>
  <si>
    <t>Triatlet K.V.</t>
  </si>
  <si>
    <t>SK WEST Kolová</t>
  </si>
  <si>
    <t>AK Sokolov</t>
  </si>
  <si>
    <t>ACES Team K.V.</t>
  </si>
  <si>
    <t>LK Abertamy</t>
  </si>
  <si>
    <t>Ultrasport Sokolov</t>
  </si>
  <si>
    <t>K.Vary</t>
  </si>
  <si>
    <t>TJ Loket</t>
  </si>
  <si>
    <t>Sokolov</t>
  </si>
  <si>
    <t>TJ Ostrov</t>
  </si>
  <si>
    <t>Ostrov</t>
  </si>
  <si>
    <t>H.Slavkov</t>
  </si>
  <si>
    <t>Vyšínová I.</t>
  </si>
  <si>
    <t>Kováříková P.</t>
  </si>
  <si>
    <t>Hůrková D.</t>
  </si>
  <si>
    <t>Hejtmánková E.</t>
  </si>
  <si>
    <t>Havlíčková R.</t>
  </si>
  <si>
    <t>Šípová I.</t>
  </si>
  <si>
    <t>Sekyrová I.</t>
  </si>
  <si>
    <t>Krejsová L.</t>
  </si>
  <si>
    <t>Ducháčková I.</t>
  </si>
  <si>
    <t>Mikešová M.</t>
  </si>
  <si>
    <t>Mikešová P.</t>
  </si>
  <si>
    <t>Škodová R.</t>
  </si>
  <si>
    <t>Švejdarová G.</t>
  </si>
  <si>
    <t>Štíplová J.</t>
  </si>
  <si>
    <t>Vltavská K.</t>
  </si>
  <si>
    <t>Veselá L.</t>
  </si>
  <si>
    <t>Rejzková H.</t>
  </si>
  <si>
    <t>Žandová M.</t>
  </si>
  <si>
    <t>Hejtmánková P.</t>
  </si>
  <si>
    <t>Kožák J.</t>
  </si>
  <si>
    <t>Hejtmánek O.</t>
  </si>
  <si>
    <t>Slavia K.V.</t>
  </si>
  <si>
    <t>Pribičinová D.</t>
  </si>
  <si>
    <t>Šplinarová J.</t>
  </si>
  <si>
    <t>Královec J.</t>
  </si>
  <si>
    <t>Procházka P.</t>
  </si>
  <si>
    <t>Rambousek K.</t>
  </si>
  <si>
    <t>KOB Sokolov</t>
  </si>
  <si>
    <t>Krupička J.</t>
  </si>
  <si>
    <t>Racek L.</t>
  </si>
  <si>
    <t>Bez 1992,1993</t>
  </si>
  <si>
    <t>Historická úspěšnost</t>
  </si>
  <si>
    <t>Poř.</t>
  </si>
  <si>
    <t>Body</t>
  </si>
  <si>
    <t>Zounar</t>
  </si>
  <si>
    <t>Krassa</t>
  </si>
  <si>
    <t>Kováříková</t>
  </si>
  <si>
    <t>Vyšínová</t>
  </si>
  <si>
    <t>Sekyrová</t>
  </si>
  <si>
    <t>Lidický</t>
  </si>
  <si>
    <t>Hellmich</t>
  </si>
  <si>
    <t>Jindrová</t>
  </si>
  <si>
    <t>Sokol</t>
  </si>
  <si>
    <t>Malý</t>
  </si>
  <si>
    <t>Krieger</t>
  </si>
  <si>
    <t>Hůrková</t>
  </si>
  <si>
    <t>Westrmaier</t>
  </si>
  <si>
    <t>Pražák</t>
  </si>
  <si>
    <t>Jaroš</t>
  </si>
  <si>
    <t>Grbavčic</t>
  </si>
  <si>
    <t>Kriška</t>
  </si>
  <si>
    <t>Bálek</t>
  </si>
  <si>
    <t>Vyšín</t>
  </si>
  <si>
    <t>Havlíček</t>
  </si>
  <si>
    <t>Křížová</t>
  </si>
  <si>
    <t>Šípová P.</t>
  </si>
  <si>
    <t>Landiga</t>
  </si>
  <si>
    <t>Ducháčková</t>
  </si>
  <si>
    <t>Roubíček</t>
  </si>
  <si>
    <t>Švehla</t>
  </si>
  <si>
    <t>Havlíčková</t>
  </si>
  <si>
    <t>Kulová</t>
  </si>
  <si>
    <t>Švejdar</t>
  </si>
  <si>
    <t>Škoda ml.</t>
  </si>
  <si>
    <t>Škoda st.</t>
  </si>
  <si>
    <t>Krejsová</t>
  </si>
  <si>
    <t>Dúbravčík</t>
  </si>
  <si>
    <t>Kovářová E.</t>
  </si>
  <si>
    <t>Tišler</t>
  </si>
  <si>
    <t>Dvořák A.</t>
  </si>
  <si>
    <t>Půda</t>
  </si>
  <si>
    <t>Halajová</t>
  </si>
  <si>
    <t>Kovářová</t>
  </si>
  <si>
    <t>Valdmanová</t>
  </si>
  <si>
    <t>Vavruška Pa.</t>
  </si>
  <si>
    <t>Szász</t>
  </si>
  <si>
    <t>Houska</t>
  </si>
  <si>
    <t>Korec</t>
  </si>
  <si>
    <t>Chládek</t>
  </si>
  <si>
    <t>Bábek</t>
  </si>
  <si>
    <t>Sadílek</t>
  </si>
  <si>
    <t>Haberzetlová</t>
  </si>
  <si>
    <t>Korcová</t>
  </si>
  <si>
    <t>Ševicová</t>
  </si>
  <si>
    <t>Dlouhá</t>
  </si>
  <si>
    <t>Hablová</t>
  </si>
  <si>
    <t>Vltavská</t>
  </si>
  <si>
    <t>Kaválek</t>
  </si>
  <si>
    <t>Hejtmánek</t>
  </si>
  <si>
    <t>Královec</t>
  </si>
  <si>
    <t>Maxantová</t>
  </si>
  <si>
    <t>Barvíř</t>
  </si>
  <si>
    <t>Poláková</t>
  </si>
  <si>
    <t>Škodová</t>
  </si>
  <si>
    <t>Svobodová</t>
  </si>
  <si>
    <t>Pelc</t>
  </si>
  <si>
    <t>Čistý</t>
  </si>
  <si>
    <t>Kubíček</t>
  </si>
  <si>
    <t>Zítka</t>
  </si>
  <si>
    <t>Rožánek</t>
  </si>
  <si>
    <t>Křehký</t>
  </si>
  <si>
    <t>Langmullerová</t>
  </si>
  <si>
    <t>Hokešová</t>
  </si>
  <si>
    <t>Loudová</t>
  </si>
  <si>
    <t>Čermáková</t>
  </si>
  <si>
    <t>Dvořáková</t>
  </si>
  <si>
    <t>Fišer V.</t>
  </si>
  <si>
    <t>Hůrka</t>
  </si>
  <si>
    <t>Pittroff</t>
  </si>
  <si>
    <t>Čmolíková</t>
  </si>
  <si>
    <t>Pribičinová S.</t>
  </si>
  <si>
    <t>Kabilová M.</t>
  </si>
  <si>
    <t>Roudnická E.</t>
  </si>
  <si>
    <t>Roudnická</t>
  </si>
  <si>
    <t>Lelková</t>
  </si>
  <si>
    <t>Kabilová</t>
  </si>
  <si>
    <t>Hofreiter</t>
  </si>
  <si>
    <t>Kubíček J.</t>
  </si>
  <si>
    <t>Kovář K.</t>
  </si>
  <si>
    <t>Lelková R.</t>
  </si>
  <si>
    <t>Uhlíková</t>
  </si>
  <si>
    <t>Vavruška Pe</t>
  </si>
  <si>
    <t>Witte Bike Team</t>
  </si>
  <si>
    <t>Maceška</t>
  </si>
  <si>
    <t>Pribičinová B.</t>
  </si>
  <si>
    <t>Vavruška Pe.</t>
  </si>
  <si>
    <t>Rouča</t>
  </si>
  <si>
    <t>Frišová</t>
  </si>
  <si>
    <t>Chodov</t>
  </si>
  <si>
    <t>Rouča K.</t>
  </si>
  <si>
    <t>Pachta L.</t>
  </si>
  <si>
    <t>Nový J.</t>
  </si>
  <si>
    <t>Ocetník P.</t>
  </si>
  <si>
    <t>Valjent J.</t>
  </si>
  <si>
    <t>Maceška O.</t>
  </si>
  <si>
    <t>Krůdl  J.</t>
  </si>
  <si>
    <t>Hadrava J.</t>
  </si>
  <si>
    <t>Lubinová R.</t>
  </si>
  <si>
    <t>Valjent</t>
  </si>
  <si>
    <t>Coufal</t>
  </si>
  <si>
    <t>Brožková Š.</t>
  </si>
  <si>
    <t>Nunvářová</t>
  </si>
  <si>
    <t>LK Slovan K.V.</t>
  </si>
  <si>
    <t>Spokato Sokolov</t>
  </si>
  <si>
    <t>SC Start K.V.</t>
  </si>
  <si>
    <t>Inteplast sport team</t>
  </si>
  <si>
    <t>Slavoj Bečov</t>
  </si>
  <si>
    <t>Dicá V.</t>
  </si>
  <si>
    <t>Filingr Č.</t>
  </si>
  <si>
    <t>Nunvářová A.</t>
  </si>
  <si>
    <t>Filingr</t>
  </si>
  <si>
    <t>Gottschier</t>
  </si>
  <si>
    <t>Dicá</t>
  </si>
  <si>
    <t>Andreasová</t>
  </si>
  <si>
    <t>OC Hájek</t>
  </si>
  <si>
    <t>SOHV Abertamy</t>
  </si>
  <si>
    <t>Šilhan</t>
  </si>
  <si>
    <t>Motlík O.</t>
  </si>
  <si>
    <t>Hadrava</t>
  </si>
  <si>
    <t>Lubinová M.</t>
  </si>
  <si>
    <t>Kraftová</t>
  </si>
  <si>
    <t>Šilhan J.</t>
  </si>
  <si>
    <t>Gottschier P.</t>
  </si>
  <si>
    <t>Brožek F.</t>
  </si>
  <si>
    <t>Coufal J.</t>
  </si>
  <si>
    <t>Stehlíková M.</t>
  </si>
  <si>
    <t>Motlík P.</t>
  </si>
  <si>
    <t>Pribičin L.</t>
  </si>
  <si>
    <t>Karásek M.</t>
  </si>
  <si>
    <t>Schutze</t>
  </si>
  <si>
    <t>Hejnicová E.</t>
  </si>
  <si>
    <t>Prokopová Š.</t>
  </si>
  <si>
    <t>TBB</t>
  </si>
  <si>
    <t>Hubený</t>
  </si>
  <si>
    <t>Ski Sklená</t>
  </si>
  <si>
    <t>Sedněv</t>
  </si>
  <si>
    <t>Hejnicová</t>
  </si>
  <si>
    <t>Stehlíková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</si>
</sst>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165" fontId="0" fillId="0" borderId="22" xfId="0" applyNumberForma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27" xfId="0" applyFill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5" fontId="0" fillId="0" borderId="34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64" fontId="0" fillId="0" borderId="15" xfId="0" applyNumberFormat="1" applyBorder="1" applyAlignment="1">
      <alignment/>
    </xf>
    <xf numFmtId="0" fontId="0" fillId="0" borderId="38" xfId="0" applyBorder="1" applyAlignment="1">
      <alignment/>
    </xf>
    <xf numFmtId="165" fontId="1" fillId="0" borderId="22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9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1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M14" sqref="M14"/>
    </sheetView>
  </sheetViews>
  <sheetFormatPr defaultColWidth="9.00390625" defaultRowHeight="12.75"/>
  <cols>
    <col min="1" max="1" width="3.00390625" style="1" bestFit="1" customWidth="1"/>
    <col min="2" max="2" width="13.25390625" style="0" bestFit="1" customWidth="1"/>
    <col min="3" max="3" width="18.25390625" style="0" bestFit="1" customWidth="1"/>
    <col min="4" max="21" width="5.625" style="0" bestFit="1" customWidth="1"/>
    <col min="22" max="22" width="6.00390625" style="0" bestFit="1" customWidth="1"/>
    <col min="23" max="31" width="5.625" style="0" bestFit="1" customWidth="1"/>
    <col min="32" max="32" width="6.00390625" style="0" bestFit="1" customWidth="1"/>
    <col min="33" max="33" width="5.625" style="0" bestFit="1" customWidth="1"/>
    <col min="34" max="34" width="8.25390625" style="0" bestFit="1" customWidth="1"/>
  </cols>
  <sheetData>
    <row r="1" spans="1:34" s="2" customFormat="1" ht="13.5" thickBot="1">
      <c r="A1" s="12"/>
      <c r="B1" s="13" t="s">
        <v>0</v>
      </c>
      <c r="C1" s="14" t="s">
        <v>1</v>
      </c>
      <c r="D1" s="19">
        <v>1986</v>
      </c>
      <c r="E1" s="13">
        <v>1987</v>
      </c>
      <c r="F1" s="13">
        <v>1988</v>
      </c>
      <c r="G1" s="13">
        <v>1989</v>
      </c>
      <c r="H1" s="13">
        <v>1990</v>
      </c>
      <c r="I1" s="13">
        <v>1991</v>
      </c>
      <c r="J1" s="13">
        <v>1992</v>
      </c>
      <c r="K1" s="13">
        <v>1993</v>
      </c>
      <c r="L1" s="13">
        <v>1994</v>
      </c>
      <c r="M1" s="13">
        <v>1995</v>
      </c>
      <c r="N1" s="13">
        <v>1996</v>
      </c>
      <c r="O1" s="13">
        <v>1997</v>
      </c>
      <c r="P1" s="13">
        <v>1998</v>
      </c>
      <c r="Q1" s="13">
        <v>1999</v>
      </c>
      <c r="R1" s="13">
        <v>2000</v>
      </c>
      <c r="S1" s="13">
        <v>2001</v>
      </c>
      <c r="T1" s="13">
        <v>2002</v>
      </c>
      <c r="U1" s="13">
        <v>2003</v>
      </c>
      <c r="V1" s="13">
        <v>2004</v>
      </c>
      <c r="W1" s="13">
        <v>2005</v>
      </c>
      <c r="X1" s="13">
        <v>2006</v>
      </c>
      <c r="Y1" s="15">
        <v>2007</v>
      </c>
      <c r="Z1" s="15">
        <v>2008</v>
      </c>
      <c r="AA1" s="15">
        <v>2009</v>
      </c>
      <c r="AB1" s="15">
        <v>2010</v>
      </c>
      <c r="AC1" s="15">
        <v>2011</v>
      </c>
      <c r="AD1" s="15">
        <v>2012</v>
      </c>
      <c r="AE1" s="15">
        <v>2013</v>
      </c>
      <c r="AF1" s="15">
        <v>2014</v>
      </c>
      <c r="AG1" s="15">
        <v>2015</v>
      </c>
      <c r="AH1" s="17" t="s">
        <v>2</v>
      </c>
    </row>
    <row r="2" spans="1:34" ht="12.75">
      <c r="A2" s="30">
        <v>1</v>
      </c>
      <c r="B2" s="31" t="s">
        <v>3</v>
      </c>
      <c r="C2" s="32" t="s">
        <v>48</v>
      </c>
      <c r="D2" s="33">
        <v>64</v>
      </c>
      <c r="E2" s="31">
        <v>105</v>
      </c>
      <c r="F2" s="31">
        <v>225</v>
      </c>
      <c r="G2" s="31"/>
      <c r="H2" s="31">
        <v>112</v>
      </c>
      <c r="I2" s="31">
        <v>217</v>
      </c>
      <c r="J2" s="31"/>
      <c r="K2" s="31"/>
      <c r="L2" s="31">
        <v>154</v>
      </c>
      <c r="M2" s="31">
        <v>132</v>
      </c>
      <c r="N2" s="31">
        <v>220</v>
      </c>
      <c r="O2" s="31">
        <v>88</v>
      </c>
      <c r="P2" s="31">
        <v>263</v>
      </c>
      <c r="Q2" s="31">
        <v>237</v>
      </c>
      <c r="R2" s="31">
        <v>440</v>
      </c>
      <c r="S2" s="31">
        <v>332</v>
      </c>
      <c r="T2" s="31">
        <v>644</v>
      </c>
      <c r="U2" s="31">
        <v>321</v>
      </c>
      <c r="V2" s="31">
        <v>426.5</v>
      </c>
      <c r="W2" s="31">
        <v>330</v>
      </c>
      <c r="X2" s="31">
        <v>450</v>
      </c>
      <c r="Y2" s="34">
        <v>364</v>
      </c>
      <c r="Z2" s="34">
        <v>429.5</v>
      </c>
      <c r="AA2" s="34">
        <v>242</v>
      </c>
      <c r="AB2" s="34">
        <v>353</v>
      </c>
      <c r="AC2" s="34">
        <v>327</v>
      </c>
      <c r="AD2" s="34">
        <v>277</v>
      </c>
      <c r="AE2" s="34">
        <v>159</v>
      </c>
      <c r="AF2" s="34">
        <v>196</v>
      </c>
      <c r="AG2" s="34">
        <v>212</v>
      </c>
      <c r="AH2" s="35">
        <f>SUM(D2:AG2)</f>
        <v>7320</v>
      </c>
    </row>
    <row r="3" spans="1:34" ht="12.75">
      <c r="A3" s="7">
        <v>2</v>
      </c>
      <c r="B3" s="5" t="s">
        <v>25</v>
      </c>
      <c r="C3" s="23" t="s">
        <v>206</v>
      </c>
      <c r="D3" s="21"/>
      <c r="E3" s="5"/>
      <c r="F3" s="5"/>
      <c r="G3" s="5"/>
      <c r="H3" s="5"/>
      <c r="I3" s="5">
        <v>42</v>
      </c>
      <c r="J3" s="5"/>
      <c r="K3" s="5"/>
      <c r="L3" s="5">
        <v>129</v>
      </c>
      <c r="M3" s="5">
        <v>63</v>
      </c>
      <c r="N3" s="5"/>
      <c r="O3" s="5"/>
      <c r="P3" s="5"/>
      <c r="Q3" s="5"/>
      <c r="R3" s="5"/>
      <c r="S3" s="5"/>
      <c r="T3" s="5"/>
      <c r="U3" s="5"/>
      <c r="V3" s="5">
        <v>108</v>
      </c>
      <c r="W3" s="5">
        <v>429</v>
      </c>
      <c r="X3" s="5">
        <v>441</v>
      </c>
      <c r="Y3" s="16">
        <v>463</v>
      </c>
      <c r="Z3" s="16">
        <v>631</v>
      </c>
      <c r="AA3" s="16">
        <v>580</v>
      </c>
      <c r="AB3" s="16">
        <v>590</v>
      </c>
      <c r="AC3" s="16">
        <v>668</v>
      </c>
      <c r="AD3" s="16">
        <v>677</v>
      </c>
      <c r="AE3" s="16">
        <v>842</v>
      </c>
      <c r="AF3" s="16">
        <v>795</v>
      </c>
      <c r="AG3" s="16">
        <v>667</v>
      </c>
      <c r="AH3" s="18">
        <f>SUM(D3:AG3)</f>
        <v>7125</v>
      </c>
    </row>
    <row r="4" spans="1:34" ht="12.75">
      <c r="A4" s="7">
        <v>3</v>
      </c>
      <c r="B4" s="5" t="s">
        <v>7</v>
      </c>
      <c r="C4" s="23" t="s">
        <v>51</v>
      </c>
      <c r="D4" s="21">
        <v>47</v>
      </c>
      <c r="E4" s="5">
        <v>171</v>
      </c>
      <c r="F4" s="5">
        <v>274</v>
      </c>
      <c r="G4" s="5"/>
      <c r="H4" s="5"/>
      <c r="I4" s="5">
        <v>95</v>
      </c>
      <c r="J4" s="5"/>
      <c r="K4" s="5"/>
      <c r="L4" s="5">
        <v>45</v>
      </c>
      <c r="M4" s="5">
        <v>78</v>
      </c>
      <c r="N4" s="5"/>
      <c r="O4" s="5">
        <v>163</v>
      </c>
      <c r="P4" s="5">
        <v>262</v>
      </c>
      <c r="Q4" s="5">
        <v>274</v>
      </c>
      <c r="R4" s="5">
        <v>169</v>
      </c>
      <c r="S4" s="5">
        <v>332</v>
      </c>
      <c r="T4" s="5">
        <v>346</v>
      </c>
      <c r="U4" s="5">
        <v>392</v>
      </c>
      <c r="V4" s="5">
        <v>351.5</v>
      </c>
      <c r="W4" s="5">
        <v>401</v>
      </c>
      <c r="X4" s="5">
        <v>222</v>
      </c>
      <c r="Y4" s="16">
        <v>273</v>
      </c>
      <c r="Z4" s="16">
        <v>295</v>
      </c>
      <c r="AA4" s="16">
        <v>283</v>
      </c>
      <c r="AB4" s="16">
        <v>256</v>
      </c>
      <c r="AC4" s="16">
        <v>152</v>
      </c>
      <c r="AD4" s="16">
        <v>163</v>
      </c>
      <c r="AE4" s="16">
        <v>141</v>
      </c>
      <c r="AF4" s="16">
        <v>253</v>
      </c>
      <c r="AG4" s="16">
        <v>130</v>
      </c>
      <c r="AH4" s="18">
        <f>SUM(D4:AG4)</f>
        <v>5568.5</v>
      </c>
    </row>
    <row r="5" spans="1:34" ht="12.75">
      <c r="A5" s="7">
        <v>4</v>
      </c>
      <c r="B5" s="5" t="s">
        <v>14</v>
      </c>
      <c r="C5" s="23" t="s">
        <v>54</v>
      </c>
      <c r="D5" s="21"/>
      <c r="E5" s="5"/>
      <c r="F5" s="5"/>
      <c r="G5" s="5"/>
      <c r="H5" s="5"/>
      <c r="I5" s="5"/>
      <c r="J5" s="5"/>
      <c r="K5" s="5"/>
      <c r="L5" s="5"/>
      <c r="M5" s="5"/>
      <c r="N5" s="5">
        <v>75</v>
      </c>
      <c r="O5" s="5">
        <v>179</v>
      </c>
      <c r="P5" s="5">
        <v>194</v>
      </c>
      <c r="Q5" s="5">
        <v>335</v>
      </c>
      <c r="R5" s="5">
        <v>326</v>
      </c>
      <c r="S5" s="5">
        <v>81</v>
      </c>
      <c r="T5" s="5">
        <v>130</v>
      </c>
      <c r="U5" s="5">
        <v>338</v>
      </c>
      <c r="V5" s="5">
        <v>387</v>
      </c>
      <c r="W5" s="5">
        <v>217</v>
      </c>
      <c r="X5" s="5">
        <v>73</v>
      </c>
      <c r="Y5" s="16">
        <v>440</v>
      </c>
      <c r="Z5" s="16">
        <v>314</v>
      </c>
      <c r="AA5" s="16">
        <v>184</v>
      </c>
      <c r="AB5" s="16">
        <v>498</v>
      </c>
      <c r="AC5" s="16">
        <v>375</v>
      </c>
      <c r="AD5" s="16">
        <v>350</v>
      </c>
      <c r="AE5" s="16">
        <v>245</v>
      </c>
      <c r="AF5" s="16">
        <v>430</v>
      </c>
      <c r="AG5" s="16">
        <v>231</v>
      </c>
      <c r="AH5" s="18">
        <f>SUM(D5:AG5)</f>
        <v>5402</v>
      </c>
    </row>
    <row r="6" spans="1:34" ht="12.75">
      <c r="A6" s="7">
        <v>5</v>
      </c>
      <c r="B6" s="5" t="s">
        <v>8</v>
      </c>
      <c r="C6" s="23" t="s">
        <v>52</v>
      </c>
      <c r="D6" s="21">
        <v>71</v>
      </c>
      <c r="E6" s="5">
        <v>137</v>
      </c>
      <c r="F6" s="5">
        <v>203</v>
      </c>
      <c r="G6" s="5"/>
      <c r="H6" s="5"/>
      <c r="I6" s="5"/>
      <c r="J6" s="5"/>
      <c r="K6" s="5"/>
      <c r="L6" s="5"/>
      <c r="M6" s="5"/>
      <c r="N6" s="5"/>
      <c r="O6" s="5">
        <v>43</v>
      </c>
      <c r="P6" s="5">
        <v>34</v>
      </c>
      <c r="Q6" s="5">
        <v>42</v>
      </c>
      <c r="R6" s="5">
        <v>82</v>
      </c>
      <c r="S6" s="5">
        <v>347</v>
      </c>
      <c r="T6" s="5">
        <v>559</v>
      </c>
      <c r="U6" s="5">
        <v>423</v>
      </c>
      <c r="V6" s="5">
        <v>591</v>
      </c>
      <c r="W6" s="5">
        <v>400</v>
      </c>
      <c r="X6" s="5">
        <v>345</v>
      </c>
      <c r="Y6" s="16">
        <v>126</v>
      </c>
      <c r="Z6" s="16">
        <v>446</v>
      </c>
      <c r="AA6" s="16">
        <v>528</v>
      </c>
      <c r="AB6" s="16">
        <v>30</v>
      </c>
      <c r="AC6" s="16">
        <v>364</v>
      </c>
      <c r="AD6" s="16">
        <v>461</v>
      </c>
      <c r="AE6" s="16">
        <v>120</v>
      </c>
      <c r="AF6" s="16"/>
      <c r="AG6" s="16">
        <v>11</v>
      </c>
      <c r="AH6" s="18">
        <f>SUM(D6:AG6)</f>
        <v>5363</v>
      </c>
    </row>
    <row r="7" spans="1:34" ht="12.75">
      <c r="A7" s="7">
        <v>6</v>
      </c>
      <c r="B7" s="5" t="s">
        <v>4</v>
      </c>
      <c r="C7" s="23" t="s">
        <v>48</v>
      </c>
      <c r="D7" s="21">
        <v>60</v>
      </c>
      <c r="E7" s="5">
        <v>238</v>
      </c>
      <c r="F7" s="5">
        <v>484</v>
      </c>
      <c r="G7" s="5">
        <v>486</v>
      </c>
      <c r="H7" s="5">
        <v>384</v>
      </c>
      <c r="I7" s="5">
        <v>300</v>
      </c>
      <c r="J7" s="5"/>
      <c r="K7" s="5"/>
      <c r="L7" s="5">
        <v>242</v>
      </c>
      <c r="M7" s="5">
        <v>192</v>
      </c>
      <c r="N7" s="5">
        <v>240</v>
      </c>
      <c r="O7" s="5">
        <v>274</v>
      </c>
      <c r="P7" s="5">
        <v>78</v>
      </c>
      <c r="Q7" s="5">
        <v>244</v>
      </c>
      <c r="R7" s="5">
        <v>310</v>
      </c>
      <c r="S7" s="5">
        <v>407</v>
      </c>
      <c r="T7" s="5">
        <v>215</v>
      </c>
      <c r="U7" s="5">
        <v>87</v>
      </c>
      <c r="V7" s="5">
        <v>53</v>
      </c>
      <c r="W7" s="5">
        <v>73</v>
      </c>
      <c r="X7" s="6">
        <v>166.5</v>
      </c>
      <c r="Y7" s="16">
        <v>198.5</v>
      </c>
      <c r="Z7" s="16">
        <v>126</v>
      </c>
      <c r="AA7" s="16">
        <v>129</v>
      </c>
      <c r="AB7" s="16">
        <v>47</v>
      </c>
      <c r="AC7" s="16">
        <v>137</v>
      </c>
      <c r="AD7" s="16">
        <v>27</v>
      </c>
      <c r="AE7" s="16">
        <v>35</v>
      </c>
      <c r="AF7" s="16">
        <v>17</v>
      </c>
      <c r="AG7" s="16">
        <v>15</v>
      </c>
      <c r="AH7" s="18">
        <f>SUM(D7:AG7)</f>
        <v>5265</v>
      </c>
    </row>
    <row r="8" spans="1:34" ht="12.75">
      <c r="A8" s="7">
        <v>7</v>
      </c>
      <c r="B8" s="5" t="s">
        <v>6</v>
      </c>
      <c r="C8" s="23" t="s">
        <v>50</v>
      </c>
      <c r="D8" s="21">
        <v>40</v>
      </c>
      <c r="E8" s="5">
        <v>203</v>
      </c>
      <c r="F8" s="5">
        <v>144</v>
      </c>
      <c r="G8" s="5"/>
      <c r="H8" s="5"/>
      <c r="I8" s="5">
        <v>10</v>
      </c>
      <c r="J8" s="5"/>
      <c r="K8" s="5"/>
      <c r="L8" s="5"/>
      <c r="M8" s="5"/>
      <c r="N8" s="5"/>
      <c r="O8" s="5"/>
      <c r="P8" s="5">
        <v>209</v>
      </c>
      <c r="Q8" s="5">
        <v>407</v>
      </c>
      <c r="R8" s="5">
        <v>385</v>
      </c>
      <c r="S8" s="5">
        <v>407</v>
      </c>
      <c r="T8" s="5">
        <v>495</v>
      </c>
      <c r="U8" s="5">
        <v>330</v>
      </c>
      <c r="V8" s="5">
        <v>308</v>
      </c>
      <c r="W8" s="5">
        <v>443</v>
      </c>
      <c r="X8" s="5">
        <v>385</v>
      </c>
      <c r="Y8" s="16">
        <v>473</v>
      </c>
      <c r="Z8" s="16">
        <v>275</v>
      </c>
      <c r="AA8" s="16">
        <v>374</v>
      </c>
      <c r="AB8" s="16">
        <v>44</v>
      </c>
      <c r="AC8" s="16"/>
      <c r="AD8" s="16"/>
      <c r="AE8" s="16"/>
      <c r="AF8" s="16"/>
      <c r="AG8" s="16">
        <v>13</v>
      </c>
      <c r="AH8" s="18">
        <f>SUM(D8:AG8)</f>
        <v>4945</v>
      </c>
    </row>
    <row r="9" spans="1:34" ht="12.75">
      <c r="A9" s="7">
        <v>8</v>
      </c>
      <c r="B9" s="4" t="s">
        <v>13</v>
      </c>
      <c r="C9" s="25" t="s">
        <v>53</v>
      </c>
      <c r="D9" s="21"/>
      <c r="E9" s="5"/>
      <c r="F9" s="5"/>
      <c r="G9" s="5"/>
      <c r="H9" s="5"/>
      <c r="I9" s="5">
        <v>15</v>
      </c>
      <c r="J9" s="5"/>
      <c r="K9" s="5"/>
      <c r="L9" s="5">
        <v>54</v>
      </c>
      <c r="M9" s="5">
        <v>60</v>
      </c>
      <c r="N9" s="5"/>
      <c r="O9" s="5"/>
      <c r="P9" s="5">
        <v>69</v>
      </c>
      <c r="Q9" s="5">
        <v>219</v>
      </c>
      <c r="R9" s="5">
        <v>335</v>
      </c>
      <c r="S9" s="5">
        <v>327</v>
      </c>
      <c r="T9" s="5">
        <v>343</v>
      </c>
      <c r="U9" s="5">
        <v>309</v>
      </c>
      <c r="V9" s="5">
        <v>230</v>
      </c>
      <c r="W9" s="5">
        <v>210</v>
      </c>
      <c r="X9" s="5">
        <v>225</v>
      </c>
      <c r="Y9" s="16">
        <v>196</v>
      </c>
      <c r="Z9" s="72">
        <v>258.5</v>
      </c>
      <c r="AA9" s="16">
        <v>252</v>
      </c>
      <c r="AB9" s="16">
        <v>208</v>
      </c>
      <c r="AC9" s="16">
        <v>227</v>
      </c>
      <c r="AD9" s="16">
        <v>231</v>
      </c>
      <c r="AE9" s="16">
        <v>221</v>
      </c>
      <c r="AF9" s="72">
        <v>279.5</v>
      </c>
      <c r="AG9" s="16">
        <v>311</v>
      </c>
      <c r="AH9" s="77">
        <f>SUM(D9:AG9)</f>
        <v>4580</v>
      </c>
    </row>
    <row r="10" spans="1:34" ht="12.75">
      <c r="A10" s="7">
        <v>9</v>
      </c>
      <c r="B10" s="5" t="s">
        <v>9</v>
      </c>
      <c r="C10" s="23" t="s">
        <v>50</v>
      </c>
      <c r="D10" s="21"/>
      <c r="E10" s="5"/>
      <c r="F10" s="5"/>
      <c r="G10" s="5"/>
      <c r="H10" s="5"/>
      <c r="I10" s="5">
        <v>189</v>
      </c>
      <c r="J10" s="5"/>
      <c r="K10" s="5"/>
      <c r="L10" s="5">
        <v>183</v>
      </c>
      <c r="M10" s="5">
        <v>152</v>
      </c>
      <c r="N10" s="5">
        <v>59</v>
      </c>
      <c r="O10" s="5">
        <v>152</v>
      </c>
      <c r="P10" s="5">
        <v>174</v>
      </c>
      <c r="Q10" s="5">
        <v>208</v>
      </c>
      <c r="R10" s="5">
        <v>116</v>
      </c>
      <c r="S10" s="6">
        <v>136.5</v>
      </c>
      <c r="T10" s="5">
        <v>404</v>
      </c>
      <c r="U10" s="5">
        <v>124</v>
      </c>
      <c r="V10" s="5">
        <v>442</v>
      </c>
      <c r="W10" s="5">
        <v>52</v>
      </c>
      <c r="X10" s="5">
        <v>394</v>
      </c>
      <c r="Y10" s="16">
        <v>99</v>
      </c>
      <c r="Z10" s="16">
        <v>310</v>
      </c>
      <c r="AA10" s="16">
        <v>116</v>
      </c>
      <c r="AB10" s="16">
        <v>261</v>
      </c>
      <c r="AC10" s="16">
        <v>123</v>
      </c>
      <c r="AD10" s="16">
        <v>271</v>
      </c>
      <c r="AE10" s="16">
        <v>4</v>
      </c>
      <c r="AF10" s="72">
        <v>151.5</v>
      </c>
      <c r="AG10" s="16">
        <v>213</v>
      </c>
      <c r="AH10" s="18">
        <f>SUM(D10:AG10)</f>
        <v>4334</v>
      </c>
    </row>
    <row r="11" spans="1:34" ht="12.75">
      <c r="A11" s="7">
        <v>10</v>
      </c>
      <c r="B11" s="5" t="s">
        <v>24</v>
      </c>
      <c r="C11" s="23" t="s">
        <v>50</v>
      </c>
      <c r="D11" s="2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v>20.5</v>
      </c>
      <c r="U11" s="5">
        <v>196</v>
      </c>
      <c r="V11" s="5">
        <v>510</v>
      </c>
      <c r="W11" s="5">
        <v>368</v>
      </c>
      <c r="X11" s="5">
        <v>159</v>
      </c>
      <c r="Y11" s="16">
        <v>166</v>
      </c>
      <c r="Z11" s="5">
        <v>362</v>
      </c>
      <c r="AA11" s="16">
        <v>385</v>
      </c>
      <c r="AB11" s="16">
        <v>453</v>
      </c>
      <c r="AC11" s="16">
        <v>617</v>
      </c>
      <c r="AD11" s="16">
        <v>140</v>
      </c>
      <c r="AE11" s="16">
        <v>134</v>
      </c>
      <c r="AF11" s="16">
        <v>326</v>
      </c>
      <c r="AG11" s="16">
        <v>488</v>
      </c>
      <c r="AH11" s="18">
        <f>SUM(D11:AG11)</f>
        <v>4324.5</v>
      </c>
    </row>
    <row r="12" spans="1:34" ht="12.75">
      <c r="A12" s="7">
        <v>11</v>
      </c>
      <c r="B12" s="5" t="s">
        <v>16</v>
      </c>
      <c r="C12" s="23" t="s">
        <v>56</v>
      </c>
      <c r="D12" s="2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v>24</v>
      </c>
      <c r="Q12" s="5">
        <v>137</v>
      </c>
      <c r="R12" s="5">
        <v>455</v>
      </c>
      <c r="S12" s="5">
        <v>417</v>
      </c>
      <c r="T12" s="5">
        <v>307</v>
      </c>
      <c r="U12" s="5">
        <v>257</v>
      </c>
      <c r="V12" s="5">
        <v>192</v>
      </c>
      <c r="W12" s="5">
        <v>253</v>
      </c>
      <c r="X12" s="5">
        <v>157</v>
      </c>
      <c r="Y12" s="16">
        <v>236</v>
      </c>
      <c r="Z12" s="16">
        <v>126</v>
      </c>
      <c r="AA12" s="16">
        <v>198</v>
      </c>
      <c r="AB12" s="16">
        <v>187</v>
      </c>
      <c r="AC12" s="16">
        <v>290</v>
      </c>
      <c r="AD12" s="16">
        <v>262</v>
      </c>
      <c r="AE12" s="16">
        <v>246</v>
      </c>
      <c r="AF12" s="16">
        <v>199</v>
      </c>
      <c r="AG12" s="16">
        <v>215</v>
      </c>
      <c r="AH12" s="18">
        <f>SUM(D12:AG12)</f>
        <v>4158</v>
      </c>
    </row>
    <row r="13" spans="1:34" ht="12.75">
      <c r="A13" s="7">
        <v>12</v>
      </c>
      <c r="B13" s="5" t="s">
        <v>22</v>
      </c>
      <c r="C13" s="23" t="s">
        <v>52</v>
      </c>
      <c r="D13" s="2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v>36</v>
      </c>
      <c r="T13" s="5">
        <v>44</v>
      </c>
      <c r="U13" s="5">
        <v>20</v>
      </c>
      <c r="V13" s="5">
        <v>254</v>
      </c>
      <c r="W13" s="5">
        <v>404</v>
      </c>
      <c r="X13" s="5">
        <v>542</v>
      </c>
      <c r="Y13" s="16">
        <v>369</v>
      </c>
      <c r="Z13" s="16">
        <v>476</v>
      </c>
      <c r="AA13" s="16">
        <v>464</v>
      </c>
      <c r="AB13" s="16">
        <v>305</v>
      </c>
      <c r="AC13" s="16">
        <v>213</v>
      </c>
      <c r="AD13" s="16">
        <v>267</v>
      </c>
      <c r="AE13" s="16">
        <v>356</v>
      </c>
      <c r="AF13" s="16">
        <v>227</v>
      </c>
      <c r="AG13" s="16">
        <v>13</v>
      </c>
      <c r="AH13" s="18">
        <f>SUM(D13:AG13)</f>
        <v>3990</v>
      </c>
    </row>
    <row r="14" spans="1:34" ht="12.75">
      <c r="A14" s="7">
        <v>13</v>
      </c>
      <c r="B14" s="5" t="s">
        <v>5</v>
      </c>
      <c r="C14" s="23" t="s">
        <v>83</v>
      </c>
      <c r="D14" s="21">
        <v>30</v>
      </c>
      <c r="E14" s="5">
        <v>325</v>
      </c>
      <c r="F14" s="5">
        <v>204</v>
      </c>
      <c r="G14" s="5">
        <v>373</v>
      </c>
      <c r="H14" s="5"/>
      <c r="I14" s="5">
        <v>185</v>
      </c>
      <c r="J14" s="5"/>
      <c r="K14" s="5"/>
      <c r="L14" s="5">
        <v>76</v>
      </c>
      <c r="M14" s="5">
        <v>190</v>
      </c>
      <c r="N14" s="5">
        <v>304</v>
      </c>
      <c r="O14" s="5">
        <v>281</v>
      </c>
      <c r="P14" s="5">
        <v>335</v>
      </c>
      <c r="Q14" s="5">
        <v>214</v>
      </c>
      <c r="R14" s="5">
        <v>224</v>
      </c>
      <c r="S14" s="5">
        <v>130</v>
      </c>
      <c r="T14" s="5">
        <v>118</v>
      </c>
      <c r="U14" s="5">
        <v>107</v>
      </c>
      <c r="V14" s="5">
        <v>363</v>
      </c>
      <c r="W14" s="5">
        <v>198</v>
      </c>
      <c r="X14" s="5">
        <v>165</v>
      </c>
      <c r="Y14" s="16">
        <v>58</v>
      </c>
      <c r="Z14" s="16">
        <v>60</v>
      </c>
      <c r="AA14" s="16">
        <v>33</v>
      </c>
      <c r="AB14" s="16"/>
      <c r="AC14" s="16"/>
      <c r="AD14" s="16"/>
      <c r="AE14" s="16"/>
      <c r="AF14" s="16"/>
      <c r="AG14" s="16"/>
      <c r="AH14" s="18">
        <f>SUM(D14:AG14)</f>
        <v>3973</v>
      </c>
    </row>
    <row r="15" spans="1:34" ht="12.75">
      <c r="A15" s="7">
        <v>14</v>
      </c>
      <c r="B15" s="5" t="s">
        <v>15</v>
      </c>
      <c r="C15" s="23" t="s">
        <v>55</v>
      </c>
      <c r="D15" s="2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>
        <v>76</v>
      </c>
      <c r="Q15" s="5">
        <v>240</v>
      </c>
      <c r="R15" s="5">
        <v>227</v>
      </c>
      <c r="S15" s="5">
        <v>202</v>
      </c>
      <c r="T15" s="5">
        <v>261</v>
      </c>
      <c r="U15" s="5">
        <v>367</v>
      </c>
      <c r="V15" s="5">
        <v>391</v>
      </c>
      <c r="W15" s="5">
        <v>226</v>
      </c>
      <c r="X15" s="5">
        <v>248</v>
      </c>
      <c r="Y15" s="16">
        <v>268</v>
      </c>
      <c r="Z15" s="16">
        <v>180</v>
      </c>
      <c r="AA15" s="16">
        <v>123</v>
      </c>
      <c r="AB15" s="16">
        <v>181</v>
      </c>
      <c r="AC15" s="16">
        <v>155</v>
      </c>
      <c r="AD15" s="16">
        <v>120</v>
      </c>
      <c r="AE15" s="16">
        <v>90</v>
      </c>
      <c r="AF15" s="16">
        <v>126</v>
      </c>
      <c r="AG15" s="16">
        <v>116</v>
      </c>
      <c r="AH15" s="18">
        <f>SUM(D15:AG15)</f>
        <v>3597</v>
      </c>
    </row>
    <row r="16" spans="1:34" ht="12.75">
      <c r="A16" s="7">
        <v>15</v>
      </c>
      <c r="B16" s="5" t="s">
        <v>12</v>
      </c>
      <c r="C16" s="23" t="s">
        <v>50</v>
      </c>
      <c r="D16" s="21">
        <v>15</v>
      </c>
      <c r="E16" s="5">
        <v>192</v>
      </c>
      <c r="F16" s="5">
        <v>235</v>
      </c>
      <c r="G16" s="5"/>
      <c r="H16" s="5"/>
      <c r="I16" s="5">
        <v>148</v>
      </c>
      <c r="J16" s="5"/>
      <c r="K16" s="5"/>
      <c r="L16" s="5">
        <v>26</v>
      </c>
      <c r="M16" s="5">
        <v>52</v>
      </c>
      <c r="N16" s="5">
        <v>50</v>
      </c>
      <c r="O16" s="5">
        <v>143</v>
      </c>
      <c r="P16" s="5">
        <v>145</v>
      </c>
      <c r="Q16" s="5">
        <v>53</v>
      </c>
      <c r="R16" s="5">
        <v>79</v>
      </c>
      <c r="S16" s="5">
        <v>188</v>
      </c>
      <c r="T16" s="5">
        <v>301</v>
      </c>
      <c r="U16" s="5">
        <v>294</v>
      </c>
      <c r="V16" s="5">
        <v>188</v>
      </c>
      <c r="W16" s="5">
        <v>229</v>
      </c>
      <c r="X16" s="5">
        <v>68</v>
      </c>
      <c r="Y16" s="16">
        <v>197</v>
      </c>
      <c r="Z16" s="16">
        <v>180</v>
      </c>
      <c r="AA16" s="16">
        <v>139</v>
      </c>
      <c r="AB16" s="16">
        <v>111</v>
      </c>
      <c r="AC16" s="16">
        <v>192</v>
      </c>
      <c r="AD16" s="16">
        <v>125</v>
      </c>
      <c r="AE16" s="16">
        <v>128.5</v>
      </c>
      <c r="AF16" s="16">
        <v>30</v>
      </c>
      <c r="AG16" s="16">
        <v>17</v>
      </c>
      <c r="AH16" s="18">
        <f>SUM(D16:AG16)</f>
        <v>3525.5</v>
      </c>
    </row>
    <row r="17" spans="1:34" ht="12.75">
      <c r="A17" s="7">
        <v>16</v>
      </c>
      <c r="B17" s="4" t="s">
        <v>20</v>
      </c>
      <c r="C17" s="25" t="s">
        <v>53</v>
      </c>
      <c r="D17" s="21">
        <v>55</v>
      </c>
      <c r="E17" s="5">
        <v>84</v>
      </c>
      <c r="F17" s="5">
        <v>76</v>
      </c>
      <c r="G17" s="5"/>
      <c r="H17" s="5"/>
      <c r="I17" s="5">
        <v>10</v>
      </c>
      <c r="J17" s="5"/>
      <c r="K17" s="5"/>
      <c r="L17" s="5"/>
      <c r="M17" s="5"/>
      <c r="N17" s="5"/>
      <c r="O17" s="5">
        <v>24</v>
      </c>
      <c r="P17" s="5">
        <v>26</v>
      </c>
      <c r="Q17" s="5"/>
      <c r="R17" s="5"/>
      <c r="S17" s="5"/>
      <c r="T17" s="5">
        <v>54</v>
      </c>
      <c r="U17" s="5">
        <v>207</v>
      </c>
      <c r="V17" s="5">
        <v>220</v>
      </c>
      <c r="W17" s="5">
        <v>360</v>
      </c>
      <c r="X17" s="5">
        <v>507</v>
      </c>
      <c r="Y17" s="16">
        <v>334</v>
      </c>
      <c r="Z17" s="16">
        <v>357</v>
      </c>
      <c r="AA17" s="16">
        <v>359</v>
      </c>
      <c r="AB17" s="16">
        <v>420</v>
      </c>
      <c r="AC17" s="16">
        <v>192</v>
      </c>
      <c r="AD17" s="16">
        <v>76</v>
      </c>
      <c r="AE17" s="16">
        <v>27</v>
      </c>
      <c r="AF17" s="16"/>
      <c r="AG17" s="16"/>
      <c r="AH17" s="77">
        <f>SUM(D17:AG17)</f>
        <v>3388</v>
      </c>
    </row>
    <row r="18" spans="1:34" ht="12.75">
      <c r="A18" s="7">
        <v>17</v>
      </c>
      <c r="B18" s="5" t="s">
        <v>10</v>
      </c>
      <c r="C18" s="23" t="s">
        <v>49</v>
      </c>
      <c r="D18" s="21">
        <v>59</v>
      </c>
      <c r="E18" s="5">
        <v>349</v>
      </c>
      <c r="F18" s="5">
        <v>423</v>
      </c>
      <c r="G18" s="5"/>
      <c r="H18" s="5">
        <v>314</v>
      </c>
      <c r="I18" s="5">
        <v>199</v>
      </c>
      <c r="J18" s="5"/>
      <c r="K18" s="5"/>
      <c r="L18" s="5">
        <v>78</v>
      </c>
      <c r="M18" s="5">
        <v>116</v>
      </c>
      <c r="N18" s="5">
        <v>117</v>
      </c>
      <c r="O18" s="5">
        <v>37</v>
      </c>
      <c r="P18" s="5">
        <v>21</v>
      </c>
      <c r="Q18" s="5">
        <v>74</v>
      </c>
      <c r="R18" s="5">
        <v>142</v>
      </c>
      <c r="S18" s="5">
        <v>49</v>
      </c>
      <c r="T18" s="5">
        <v>11</v>
      </c>
      <c r="U18" s="5">
        <v>50</v>
      </c>
      <c r="V18" s="5">
        <v>10</v>
      </c>
      <c r="W18" s="5">
        <v>108</v>
      </c>
      <c r="X18" s="5">
        <v>264</v>
      </c>
      <c r="Y18" s="16">
        <v>114</v>
      </c>
      <c r="Z18" s="16">
        <v>207</v>
      </c>
      <c r="AA18" s="16">
        <v>54</v>
      </c>
      <c r="AB18" s="16">
        <v>26</v>
      </c>
      <c r="AC18" s="16">
        <v>5</v>
      </c>
      <c r="AD18" s="16">
        <v>1</v>
      </c>
      <c r="AE18" s="16"/>
      <c r="AF18" s="16">
        <v>1</v>
      </c>
      <c r="AG18" s="16"/>
      <c r="AH18" s="18">
        <f>SUM(D18:AG18)</f>
        <v>2829</v>
      </c>
    </row>
    <row r="19" spans="1:34" ht="12.75">
      <c r="A19" s="7">
        <v>18</v>
      </c>
      <c r="B19" s="4" t="s">
        <v>34</v>
      </c>
      <c r="C19" s="25" t="s">
        <v>53</v>
      </c>
      <c r="D19" s="2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v>103</v>
      </c>
      <c r="T19" s="5">
        <v>157</v>
      </c>
      <c r="U19" s="6">
        <v>120.5</v>
      </c>
      <c r="V19" s="5">
        <v>202</v>
      </c>
      <c r="W19" s="5">
        <v>174</v>
      </c>
      <c r="X19" s="5">
        <v>176</v>
      </c>
      <c r="Y19" s="16">
        <v>126</v>
      </c>
      <c r="Z19" s="16">
        <v>170</v>
      </c>
      <c r="AA19" s="16">
        <v>295</v>
      </c>
      <c r="AB19" s="16">
        <v>260</v>
      </c>
      <c r="AC19" s="16">
        <v>224</v>
      </c>
      <c r="AD19" s="16">
        <v>213</v>
      </c>
      <c r="AE19" s="16">
        <v>176.5</v>
      </c>
      <c r="AF19" s="16">
        <v>131</v>
      </c>
      <c r="AG19" s="16">
        <v>197</v>
      </c>
      <c r="AH19" s="77">
        <f>SUM(D19:AG19)</f>
        <v>2725</v>
      </c>
    </row>
    <row r="20" spans="1:34" ht="12.75">
      <c r="A20" s="7">
        <v>19</v>
      </c>
      <c r="B20" s="28" t="s">
        <v>87</v>
      </c>
      <c r="C20" s="29" t="s">
        <v>52</v>
      </c>
      <c r="D20" s="2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>
        <v>95</v>
      </c>
      <c r="X20" s="5">
        <v>117</v>
      </c>
      <c r="Y20" s="16">
        <v>55</v>
      </c>
      <c r="Z20" s="16">
        <v>157</v>
      </c>
      <c r="AA20" s="16">
        <v>230</v>
      </c>
      <c r="AB20" s="16">
        <v>334</v>
      </c>
      <c r="AC20" s="16">
        <v>431</v>
      </c>
      <c r="AD20" s="16">
        <v>437.5</v>
      </c>
      <c r="AE20" s="16">
        <v>371</v>
      </c>
      <c r="AF20" s="16">
        <v>153</v>
      </c>
      <c r="AG20" s="16">
        <v>249</v>
      </c>
      <c r="AH20" s="18">
        <f>SUM(D20:AG20)</f>
        <v>2629.5</v>
      </c>
    </row>
    <row r="21" spans="1:34" ht="12.75">
      <c r="A21" s="7">
        <v>20</v>
      </c>
      <c r="B21" s="5" t="s">
        <v>29</v>
      </c>
      <c r="C21" s="23" t="s">
        <v>50</v>
      </c>
      <c r="D21" s="21"/>
      <c r="E21" s="5"/>
      <c r="F21" s="5">
        <v>130</v>
      </c>
      <c r="G21" s="5">
        <v>340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v>9</v>
      </c>
      <c r="T21" s="5">
        <v>10</v>
      </c>
      <c r="U21" s="5">
        <v>373</v>
      </c>
      <c r="V21" s="5">
        <v>81</v>
      </c>
      <c r="W21" s="5"/>
      <c r="X21" s="5">
        <v>36</v>
      </c>
      <c r="Y21" s="16">
        <v>338</v>
      </c>
      <c r="Z21" s="16">
        <v>456</v>
      </c>
      <c r="AA21" s="16">
        <v>350</v>
      </c>
      <c r="AB21" s="16">
        <v>55</v>
      </c>
      <c r="AC21" s="16">
        <v>320</v>
      </c>
      <c r="AD21" s="16"/>
      <c r="AE21" s="16"/>
      <c r="AF21" s="16"/>
      <c r="AG21" s="16"/>
      <c r="AH21" s="18">
        <f>SUM(D21:AG21)</f>
        <v>2498</v>
      </c>
    </row>
    <row r="22" spans="1:34" ht="12.75">
      <c r="A22" s="7">
        <v>21</v>
      </c>
      <c r="B22" s="5" t="s">
        <v>11</v>
      </c>
      <c r="C22" s="23" t="s">
        <v>48</v>
      </c>
      <c r="D22" s="21"/>
      <c r="E22" s="5">
        <v>29</v>
      </c>
      <c r="F22" s="5">
        <v>250</v>
      </c>
      <c r="G22" s="5">
        <v>485</v>
      </c>
      <c r="H22" s="5">
        <v>69</v>
      </c>
      <c r="I22" s="5">
        <v>37.5</v>
      </c>
      <c r="J22" s="5"/>
      <c r="K22" s="5"/>
      <c r="L22" s="5">
        <v>11</v>
      </c>
      <c r="M22" s="5"/>
      <c r="N22" s="5"/>
      <c r="O22" s="5">
        <v>300</v>
      </c>
      <c r="P22" s="5">
        <v>307</v>
      </c>
      <c r="Q22" s="5">
        <v>303</v>
      </c>
      <c r="R22" s="5">
        <v>607</v>
      </c>
      <c r="S22" s="5">
        <v>20</v>
      </c>
      <c r="T22" s="5"/>
      <c r="U22" s="5"/>
      <c r="V22" s="5"/>
      <c r="W22" s="5"/>
      <c r="X22" s="5"/>
      <c r="Y22" s="16"/>
      <c r="Z22" s="16"/>
      <c r="AA22" s="16"/>
      <c r="AB22" s="16"/>
      <c r="AC22" s="16"/>
      <c r="AD22" s="16"/>
      <c r="AE22" s="16"/>
      <c r="AF22" s="16"/>
      <c r="AG22" s="16"/>
      <c r="AH22" s="18">
        <f>SUM(D22:AG22)</f>
        <v>2418.5</v>
      </c>
    </row>
    <row r="23" spans="1:34" ht="12.75">
      <c r="A23" s="7">
        <v>22</v>
      </c>
      <c r="B23" s="5" t="s">
        <v>17</v>
      </c>
      <c r="C23" s="23" t="s">
        <v>57</v>
      </c>
      <c r="D23" s="21">
        <v>22</v>
      </c>
      <c r="E23" s="5">
        <v>297</v>
      </c>
      <c r="F23" s="5">
        <v>176</v>
      </c>
      <c r="G23" s="5">
        <v>484</v>
      </c>
      <c r="H23" s="5">
        <v>308</v>
      </c>
      <c r="I23" s="5">
        <v>366</v>
      </c>
      <c r="J23" s="5"/>
      <c r="K23" s="5"/>
      <c r="L23" s="5"/>
      <c r="M23" s="5">
        <v>18</v>
      </c>
      <c r="N23" s="5">
        <v>65</v>
      </c>
      <c r="O23" s="5">
        <v>66</v>
      </c>
      <c r="P23" s="5">
        <v>154</v>
      </c>
      <c r="Q23" s="5">
        <v>154</v>
      </c>
      <c r="R23" s="5"/>
      <c r="S23" s="5"/>
      <c r="T23" s="5"/>
      <c r="U23" s="5"/>
      <c r="V23" s="5"/>
      <c r="W23" s="5"/>
      <c r="X23" s="5"/>
      <c r="Y23" s="16"/>
      <c r="Z23" s="16"/>
      <c r="AA23" s="16"/>
      <c r="AB23" s="16"/>
      <c r="AC23" s="16"/>
      <c r="AD23" s="16"/>
      <c r="AE23" s="16"/>
      <c r="AF23" s="16"/>
      <c r="AG23" s="16"/>
      <c r="AH23" s="18">
        <f>SUM(D23:AG23)</f>
        <v>2110</v>
      </c>
    </row>
    <row r="24" spans="1:34" ht="12.75">
      <c r="A24" s="7">
        <v>23</v>
      </c>
      <c r="B24" s="36" t="s">
        <v>180</v>
      </c>
      <c r="C24" s="29" t="s">
        <v>205</v>
      </c>
      <c r="D24" s="2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v>3</v>
      </c>
      <c r="W24" s="5">
        <v>22</v>
      </c>
      <c r="X24" s="28">
        <v>69</v>
      </c>
      <c r="Y24" s="68">
        <v>115</v>
      </c>
      <c r="Z24" s="68">
        <v>77</v>
      </c>
      <c r="AA24" s="68">
        <v>188</v>
      </c>
      <c r="AB24" s="68">
        <v>170</v>
      </c>
      <c r="AC24" s="68">
        <v>200</v>
      </c>
      <c r="AD24" s="68">
        <v>334</v>
      </c>
      <c r="AE24" s="68">
        <v>281.5</v>
      </c>
      <c r="AF24" s="68">
        <v>340</v>
      </c>
      <c r="AG24" s="68">
        <v>260</v>
      </c>
      <c r="AH24" s="18">
        <f>SUM(D24:AG24)</f>
        <v>2059.5</v>
      </c>
    </row>
    <row r="25" spans="1:34" ht="12.75">
      <c r="A25" s="7">
        <v>24</v>
      </c>
      <c r="B25" s="5" t="s">
        <v>28</v>
      </c>
      <c r="C25" s="23" t="s">
        <v>55</v>
      </c>
      <c r="D25" s="2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>
        <v>18</v>
      </c>
      <c r="S25" s="5">
        <v>40</v>
      </c>
      <c r="T25" s="6">
        <v>218.5</v>
      </c>
      <c r="U25" s="5">
        <v>152</v>
      </c>
      <c r="V25" s="5">
        <v>310.5</v>
      </c>
      <c r="W25" s="5">
        <v>100</v>
      </c>
      <c r="X25" s="5">
        <v>142</v>
      </c>
      <c r="Y25" s="16">
        <v>225</v>
      </c>
      <c r="Z25" s="16">
        <v>264</v>
      </c>
      <c r="AA25" s="16">
        <v>81</v>
      </c>
      <c r="AB25" s="16">
        <v>62</v>
      </c>
      <c r="AC25" s="16">
        <v>153</v>
      </c>
      <c r="AD25" s="16">
        <v>43</v>
      </c>
      <c r="AE25" s="16">
        <v>1</v>
      </c>
      <c r="AF25" s="16">
        <v>38</v>
      </c>
      <c r="AG25" s="16">
        <v>30.5</v>
      </c>
      <c r="AH25" s="18">
        <f>SUM(D25:AG25)</f>
        <v>1878.5</v>
      </c>
    </row>
    <row r="26" spans="1:34" ht="12.75">
      <c r="A26" s="7">
        <v>25</v>
      </c>
      <c r="B26" s="4" t="s">
        <v>136</v>
      </c>
      <c r="C26" s="25" t="s">
        <v>53</v>
      </c>
      <c r="D26" s="21"/>
      <c r="E26" s="5"/>
      <c r="F26" s="5"/>
      <c r="G26" s="5"/>
      <c r="H26" s="5"/>
      <c r="I26" s="5"/>
      <c r="J26" s="5"/>
      <c r="K26" s="5"/>
      <c r="L26" s="5">
        <v>53</v>
      </c>
      <c r="M26" s="5"/>
      <c r="N26" s="5">
        <v>66</v>
      </c>
      <c r="O26" s="5">
        <v>166</v>
      </c>
      <c r="P26" s="5"/>
      <c r="Q26" s="5"/>
      <c r="R26" s="5"/>
      <c r="S26" s="5">
        <v>73</v>
      </c>
      <c r="T26" s="5">
        <v>179</v>
      </c>
      <c r="U26" s="5">
        <v>367</v>
      </c>
      <c r="V26" s="5">
        <v>471</v>
      </c>
      <c r="W26" s="5">
        <v>33</v>
      </c>
      <c r="X26" s="5">
        <v>32</v>
      </c>
      <c r="Y26" s="16">
        <v>183</v>
      </c>
      <c r="Z26" s="16">
        <v>118</v>
      </c>
      <c r="AA26" s="16"/>
      <c r="AB26" s="16">
        <v>33</v>
      </c>
      <c r="AC26" s="16">
        <v>53</v>
      </c>
      <c r="AD26" s="16"/>
      <c r="AE26" s="16"/>
      <c r="AF26" s="16"/>
      <c r="AG26" s="16"/>
      <c r="AH26" s="77">
        <f>SUM(D26:AG26)</f>
        <v>1827</v>
      </c>
    </row>
    <row r="27" spans="1:34" ht="12.75">
      <c r="A27" s="7">
        <v>26</v>
      </c>
      <c r="B27" s="4" t="s">
        <v>35</v>
      </c>
      <c r="C27" s="25" t="s">
        <v>53</v>
      </c>
      <c r="D27" s="2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>
        <v>199</v>
      </c>
      <c r="U27" s="5">
        <v>192</v>
      </c>
      <c r="V27" s="5">
        <v>208</v>
      </c>
      <c r="W27" s="5">
        <v>150</v>
      </c>
      <c r="X27" s="5">
        <v>132</v>
      </c>
      <c r="Y27" s="16">
        <v>151</v>
      </c>
      <c r="Z27" s="16">
        <v>165</v>
      </c>
      <c r="AA27" s="16">
        <v>100</v>
      </c>
      <c r="AB27" s="16">
        <v>61</v>
      </c>
      <c r="AC27" s="16">
        <v>42</v>
      </c>
      <c r="AD27" s="16">
        <v>129</v>
      </c>
      <c r="AE27" s="16">
        <v>69</v>
      </c>
      <c r="AF27" s="16">
        <v>60</v>
      </c>
      <c r="AG27" s="16">
        <v>78</v>
      </c>
      <c r="AH27" s="77">
        <f>SUM(D27:AG27)</f>
        <v>1736</v>
      </c>
    </row>
    <row r="28" spans="1:34" ht="12.75">
      <c r="A28" s="7">
        <v>27</v>
      </c>
      <c r="B28" s="5" t="s">
        <v>18</v>
      </c>
      <c r="C28" s="23" t="s">
        <v>56</v>
      </c>
      <c r="D28" s="21">
        <v>60</v>
      </c>
      <c r="E28" s="5">
        <v>122</v>
      </c>
      <c r="F28" s="5">
        <v>331</v>
      </c>
      <c r="G28" s="5"/>
      <c r="H28" s="5"/>
      <c r="I28" s="5">
        <v>193</v>
      </c>
      <c r="J28" s="5"/>
      <c r="K28" s="5"/>
      <c r="L28" s="5">
        <v>193</v>
      </c>
      <c r="M28" s="5">
        <v>268</v>
      </c>
      <c r="N28" s="5">
        <v>143</v>
      </c>
      <c r="O28" s="5">
        <v>213</v>
      </c>
      <c r="P28" s="5">
        <v>40</v>
      </c>
      <c r="Q28" s="5">
        <v>33</v>
      </c>
      <c r="R28" s="5">
        <v>12</v>
      </c>
      <c r="S28" s="5">
        <v>33</v>
      </c>
      <c r="T28" s="5"/>
      <c r="U28" s="5"/>
      <c r="V28" s="5">
        <v>76</v>
      </c>
      <c r="W28" s="5">
        <v>12</v>
      </c>
      <c r="X28" s="5"/>
      <c r="Y28" s="16"/>
      <c r="Z28" s="16"/>
      <c r="AA28" s="16"/>
      <c r="AB28" s="16"/>
      <c r="AC28" s="16"/>
      <c r="AD28" s="16"/>
      <c r="AE28" s="16"/>
      <c r="AF28" s="16"/>
      <c r="AG28" s="16"/>
      <c r="AH28" s="18">
        <f>SUM(D28:AG28)</f>
        <v>1729</v>
      </c>
    </row>
    <row r="29" spans="1:34" ht="12.75">
      <c r="A29" s="7">
        <v>28</v>
      </c>
      <c r="B29" s="5" t="s">
        <v>19</v>
      </c>
      <c r="C29" s="23" t="s">
        <v>50</v>
      </c>
      <c r="D29" s="21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v>197</v>
      </c>
      <c r="P29" s="5">
        <v>195</v>
      </c>
      <c r="Q29" s="5">
        <v>198</v>
      </c>
      <c r="R29" s="5">
        <v>297</v>
      </c>
      <c r="S29" s="5">
        <v>303</v>
      </c>
      <c r="T29" s="5">
        <v>168</v>
      </c>
      <c r="U29" s="5">
        <v>110</v>
      </c>
      <c r="V29" s="5">
        <v>172</v>
      </c>
      <c r="W29" s="5"/>
      <c r="X29" s="5"/>
      <c r="Y29" s="16">
        <v>10</v>
      </c>
      <c r="Z29" s="16"/>
      <c r="AA29" s="16"/>
      <c r="AB29" s="16"/>
      <c r="AC29" s="16"/>
      <c r="AD29" s="16"/>
      <c r="AE29" s="16"/>
      <c r="AF29" s="16"/>
      <c r="AG29" s="16">
        <v>10</v>
      </c>
      <c r="AH29" s="18">
        <f>SUM(D29:AG29)</f>
        <v>1660</v>
      </c>
    </row>
    <row r="30" spans="1:34" ht="12.75">
      <c r="A30" s="7">
        <v>29</v>
      </c>
      <c r="B30" s="5" t="s">
        <v>39</v>
      </c>
      <c r="C30" s="23" t="s">
        <v>48</v>
      </c>
      <c r="D30" s="2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>
        <v>8</v>
      </c>
      <c r="S30" s="5">
        <v>61</v>
      </c>
      <c r="T30" s="5">
        <v>153</v>
      </c>
      <c r="U30" s="5">
        <v>101</v>
      </c>
      <c r="V30" s="5">
        <v>195</v>
      </c>
      <c r="W30" s="5">
        <v>101</v>
      </c>
      <c r="X30" s="5">
        <v>147</v>
      </c>
      <c r="Y30" s="16">
        <v>76</v>
      </c>
      <c r="Z30" s="16">
        <v>11</v>
      </c>
      <c r="AA30" s="16">
        <v>49</v>
      </c>
      <c r="AB30" s="16">
        <v>131</v>
      </c>
      <c r="AC30" s="16">
        <v>116</v>
      </c>
      <c r="AD30" s="16">
        <v>119</v>
      </c>
      <c r="AE30" s="16">
        <v>172</v>
      </c>
      <c r="AF30" s="16">
        <v>43</v>
      </c>
      <c r="AG30" s="16">
        <v>109</v>
      </c>
      <c r="AH30" s="18">
        <f>SUM(D30:AG30)</f>
        <v>1592</v>
      </c>
    </row>
    <row r="31" spans="1:34" ht="12.75">
      <c r="A31" s="7">
        <v>30</v>
      </c>
      <c r="B31" s="28" t="s">
        <v>226</v>
      </c>
      <c r="C31" s="29" t="s">
        <v>184</v>
      </c>
      <c r="D31" s="2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6"/>
      <c r="Z31" s="16"/>
      <c r="AA31" s="16"/>
      <c r="AB31" s="16"/>
      <c r="AC31" s="16"/>
      <c r="AD31" s="16">
        <v>407</v>
      </c>
      <c r="AE31" s="16">
        <v>330</v>
      </c>
      <c r="AF31" s="16">
        <v>494</v>
      </c>
      <c r="AG31" s="72">
        <v>355.5</v>
      </c>
      <c r="AH31" s="18">
        <f>SUM(D31:AG31)</f>
        <v>1586.5</v>
      </c>
    </row>
    <row r="32" spans="1:34" ht="12.75">
      <c r="A32" s="7">
        <v>31</v>
      </c>
      <c r="B32" s="28" t="s">
        <v>210</v>
      </c>
      <c r="C32" s="29" t="s">
        <v>50</v>
      </c>
      <c r="D32" s="2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6"/>
      <c r="Z32" s="16"/>
      <c r="AA32" s="16"/>
      <c r="AB32" s="16"/>
      <c r="AC32" s="16"/>
      <c r="AD32" s="16"/>
      <c r="AE32" s="16">
        <v>767</v>
      </c>
      <c r="AF32" s="16">
        <v>440</v>
      </c>
      <c r="AG32" s="5">
        <v>375</v>
      </c>
      <c r="AH32" s="18">
        <f>SUM(D32:AG32)</f>
        <v>1582</v>
      </c>
    </row>
    <row r="33" spans="1:34" ht="12.75">
      <c r="A33" s="7">
        <v>32</v>
      </c>
      <c r="B33" s="28" t="s">
        <v>209</v>
      </c>
      <c r="C33" s="29" t="s">
        <v>208</v>
      </c>
      <c r="D33" s="2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6"/>
      <c r="Z33" s="16"/>
      <c r="AA33" s="16"/>
      <c r="AB33" s="16">
        <v>11</v>
      </c>
      <c r="AC33" s="16">
        <v>52</v>
      </c>
      <c r="AD33" s="16">
        <v>254</v>
      </c>
      <c r="AE33" s="16">
        <v>399.5</v>
      </c>
      <c r="AF33" s="16">
        <v>501</v>
      </c>
      <c r="AG33" s="16">
        <v>264</v>
      </c>
      <c r="AH33" s="18">
        <f>SUM(D33:AG33)</f>
        <v>1481.5</v>
      </c>
    </row>
    <row r="34" spans="1:34" ht="12.75">
      <c r="A34" s="7">
        <v>33</v>
      </c>
      <c r="B34" s="4" t="s">
        <v>38</v>
      </c>
      <c r="C34" s="25" t="s">
        <v>53</v>
      </c>
      <c r="D34" s="2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>
        <v>82</v>
      </c>
      <c r="U34" s="5">
        <v>123</v>
      </c>
      <c r="V34" s="5">
        <v>210</v>
      </c>
      <c r="W34" s="5">
        <v>155</v>
      </c>
      <c r="X34" s="5">
        <v>150</v>
      </c>
      <c r="Y34" s="16">
        <v>157</v>
      </c>
      <c r="Z34" s="16">
        <v>103</v>
      </c>
      <c r="AA34" s="16">
        <v>87</v>
      </c>
      <c r="AB34" s="16">
        <v>71</v>
      </c>
      <c r="AC34" s="16">
        <v>50.5</v>
      </c>
      <c r="AD34" s="16">
        <v>1</v>
      </c>
      <c r="AE34" s="16">
        <v>1</v>
      </c>
      <c r="AF34" s="16">
        <v>140</v>
      </c>
      <c r="AG34" s="16">
        <v>128</v>
      </c>
      <c r="AH34" s="77">
        <f>SUM(D34:AG34)</f>
        <v>1458.5</v>
      </c>
    </row>
    <row r="35" spans="1:34" ht="12.75">
      <c r="A35" s="7">
        <v>34</v>
      </c>
      <c r="B35" s="5" t="s">
        <v>21</v>
      </c>
      <c r="C35" s="23" t="s">
        <v>56</v>
      </c>
      <c r="D35" s="21">
        <v>68</v>
      </c>
      <c r="E35" s="5">
        <v>157</v>
      </c>
      <c r="F35" s="5">
        <v>217</v>
      </c>
      <c r="G35" s="5"/>
      <c r="H35" s="5"/>
      <c r="I35" s="5">
        <v>77</v>
      </c>
      <c r="J35" s="5"/>
      <c r="K35" s="5"/>
      <c r="L35" s="5">
        <v>66</v>
      </c>
      <c r="M35" s="5">
        <v>66</v>
      </c>
      <c r="N35" s="5">
        <v>136</v>
      </c>
      <c r="O35" s="5"/>
      <c r="P35" s="5">
        <v>35</v>
      </c>
      <c r="Q35" s="5">
        <v>65</v>
      </c>
      <c r="R35" s="5">
        <v>50</v>
      </c>
      <c r="S35" s="5">
        <v>216</v>
      </c>
      <c r="T35" s="5">
        <v>76</v>
      </c>
      <c r="U35" s="5">
        <v>73</v>
      </c>
      <c r="V35" s="5">
        <v>24</v>
      </c>
      <c r="W35" s="5">
        <v>36.5</v>
      </c>
      <c r="X35" s="5">
        <v>18</v>
      </c>
      <c r="Y35" s="16">
        <v>46</v>
      </c>
      <c r="Z35" s="16"/>
      <c r="AA35" s="16"/>
      <c r="AB35" s="16"/>
      <c r="AC35" s="16"/>
      <c r="AD35" s="16"/>
      <c r="AE35" s="16"/>
      <c r="AF35" s="16"/>
      <c r="AG35" s="16"/>
      <c r="AH35" s="18">
        <f>SUM(D35:AG35)</f>
        <v>1426.5</v>
      </c>
    </row>
    <row r="36" spans="1:34" ht="12.75">
      <c r="A36" s="7">
        <v>35</v>
      </c>
      <c r="B36" s="28" t="s">
        <v>191</v>
      </c>
      <c r="C36" s="29" t="s">
        <v>52</v>
      </c>
      <c r="D36" s="2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6">
        <v>8</v>
      </c>
      <c r="Z36" s="16">
        <v>30</v>
      </c>
      <c r="AA36" s="16">
        <v>88</v>
      </c>
      <c r="AB36" s="16">
        <v>174</v>
      </c>
      <c r="AC36" s="16">
        <v>381</v>
      </c>
      <c r="AD36" s="16">
        <v>213.5</v>
      </c>
      <c r="AE36" s="16">
        <v>382</v>
      </c>
      <c r="AF36" s="16">
        <v>89</v>
      </c>
      <c r="AG36" s="16">
        <v>54</v>
      </c>
      <c r="AH36" s="18">
        <f>SUM(D36:AG36)</f>
        <v>1419.5</v>
      </c>
    </row>
    <row r="37" spans="1:34" ht="12.75">
      <c r="A37" s="7">
        <v>36</v>
      </c>
      <c r="B37" s="5" t="s">
        <v>40</v>
      </c>
      <c r="C37" s="23" t="s">
        <v>48</v>
      </c>
      <c r="D37" s="2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>
        <v>16</v>
      </c>
      <c r="R37" s="5">
        <v>265</v>
      </c>
      <c r="S37" s="5">
        <v>5</v>
      </c>
      <c r="T37" s="5"/>
      <c r="U37" s="5"/>
      <c r="V37" s="5">
        <v>334</v>
      </c>
      <c r="W37" s="5">
        <v>51</v>
      </c>
      <c r="X37" s="5">
        <v>115</v>
      </c>
      <c r="Y37" s="16">
        <v>23</v>
      </c>
      <c r="Z37" s="16">
        <v>40</v>
      </c>
      <c r="AA37" s="16">
        <v>16</v>
      </c>
      <c r="AB37" s="16">
        <v>5</v>
      </c>
      <c r="AC37" s="16">
        <v>1</v>
      </c>
      <c r="AD37" s="16">
        <v>53</v>
      </c>
      <c r="AE37" s="16">
        <v>146</v>
      </c>
      <c r="AF37" s="16">
        <v>130</v>
      </c>
      <c r="AG37" s="16">
        <v>176</v>
      </c>
      <c r="AH37" s="18">
        <f>SUM(D37:AG37)</f>
        <v>1376</v>
      </c>
    </row>
    <row r="38" spans="1:34" ht="12.75">
      <c r="A38" s="7">
        <v>37</v>
      </c>
      <c r="B38" s="5" t="s">
        <v>27</v>
      </c>
      <c r="C38" s="23" t="s">
        <v>55</v>
      </c>
      <c r="D38" s="21">
        <v>11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>
        <v>108</v>
      </c>
      <c r="Q38" s="5">
        <v>145</v>
      </c>
      <c r="R38" s="5">
        <v>216</v>
      </c>
      <c r="S38" s="5">
        <v>176</v>
      </c>
      <c r="T38" s="5">
        <v>142</v>
      </c>
      <c r="U38" s="5">
        <v>56</v>
      </c>
      <c r="V38" s="5">
        <v>38</v>
      </c>
      <c r="W38" s="5">
        <v>69</v>
      </c>
      <c r="X38" s="5">
        <v>35</v>
      </c>
      <c r="Y38" s="16">
        <v>60</v>
      </c>
      <c r="Z38" s="16">
        <v>38</v>
      </c>
      <c r="AA38" s="16">
        <v>96</v>
      </c>
      <c r="AB38" s="16">
        <v>79</v>
      </c>
      <c r="AC38" s="16">
        <v>38</v>
      </c>
      <c r="AD38" s="16">
        <v>29</v>
      </c>
      <c r="AE38" s="16">
        <v>23</v>
      </c>
      <c r="AF38" s="16"/>
      <c r="AG38" s="16">
        <v>10</v>
      </c>
      <c r="AH38" s="18">
        <f>SUM(D38:AG38)</f>
        <v>1369</v>
      </c>
    </row>
    <row r="39" spans="1:34" ht="12.75">
      <c r="A39" s="7">
        <v>38</v>
      </c>
      <c r="B39" s="5" t="s">
        <v>23</v>
      </c>
      <c r="C39" s="23" t="s">
        <v>50</v>
      </c>
      <c r="D39" s="21"/>
      <c r="E39" s="5"/>
      <c r="F39" s="5">
        <v>23</v>
      </c>
      <c r="G39" s="5"/>
      <c r="H39" s="5"/>
      <c r="I39" s="5">
        <v>150</v>
      </c>
      <c r="J39" s="5"/>
      <c r="K39" s="5"/>
      <c r="L39" s="5">
        <v>152</v>
      </c>
      <c r="M39" s="5">
        <v>87</v>
      </c>
      <c r="N39" s="5">
        <v>173</v>
      </c>
      <c r="O39" s="5">
        <v>184</v>
      </c>
      <c r="P39" s="5">
        <v>254</v>
      </c>
      <c r="Q39" s="5">
        <v>72</v>
      </c>
      <c r="R39" s="5">
        <v>23</v>
      </c>
      <c r="S39" s="5">
        <v>32</v>
      </c>
      <c r="T39" s="5"/>
      <c r="U39" s="5">
        <v>22</v>
      </c>
      <c r="V39" s="5">
        <v>30</v>
      </c>
      <c r="W39" s="5">
        <v>29</v>
      </c>
      <c r="X39" s="5">
        <v>21</v>
      </c>
      <c r="Y39" s="16">
        <v>10</v>
      </c>
      <c r="Z39" s="16">
        <v>25</v>
      </c>
      <c r="AA39" s="16"/>
      <c r="AB39" s="16"/>
      <c r="AC39" s="16"/>
      <c r="AD39" s="16">
        <v>11</v>
      </c>
      <c r="AE39" s="16">
        <v>10</v>
      </c>
      <c r="AF39" s="16">
        <v>9</v>
      </c>
      <c r="AG39" s="16"/>
      <c r="AH39" s="18">
        <f>SUM(D39:AG39)</f>
        <v>1317</v>
      </c>
    </row>
    <row r="40" spans="1:34" ht="12.75">
      <c r="A40" s="7">
        <v>39</v>
      </c>
      <c r="B40" s="5" t="s">
        <v>41</v>
      </c>
      <c r="C40" s="23" t="s">
        <v>48</v>
      </c>
      <c r="D40" s="2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>
        <v>108</v>
      </c>
      <c r="Q40" s="5">
        <v>65</v>
      </c>
      <c r="R40" s="5"/>
      <c r="S40" s="5"/>
      <c r="T40" s="5">
        <v>26</v>
      </c>
      <c r="U40" s="5">
        <v>195</v>
      </c>
      <c r="V40" s="5">
        <v>217</v>
      </c>
      <c r="W40" s="5">
        <v>62</v>
      </c>
      <c r="X40" s="5">
        <v>38</v>
      </c>
      <c r="Y40" s="16">
        <v>96</v>
      </c>
      <c r="Z40" s="16">
        <v>27</v>
      </c>
      <c r="AA40" s="16">
        <v>38</v>
      </c>
      <c r="AB40" s="16">
        <v>17</v>
      </c>
      <c r="AC40" s="16"/>
      <c r="AD40" s="16">
        <v>85</v>
      </c>
      <c r="AE40" s="16">
        <v>167</v>
      </c>
      <c r="AF40" s="16">
        <v>92</v>
      </c>
      <c r="AG40" s="16">
        <v>70</v>
      </c>
      <c r="AH40" s="18">
        <f>SUM(D40:AG40)</f>
        <v>1303</v>
      </c>
    </row>
    <row r="41" spans="1:34" ht="12.75">
      <c r="A41" s="7">
        <v>40</v>
      </c>
      <c r="B41" s="28" t="s">
        <v>90</v>
      </c>
      <c r="C41" s="29" t="s">
        <v>59</v>
      </c>
      <c r="D41" s="2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v>30</v>
      </c>
      <c r="R41" s="5">
        <v>73</v>
      </c>
      <c r="S41" s="5">
        <v>85</v>
      </c>
      <c r="T41" s="5">
        <v>103</v>
      </c>
      <c r="U41" s="5">
        <v>111</v>
      </c>
      <c r="V41" s="5"/>
      <c r="W41" s="5">
        <v>84</v>
      </c>
      <c r="X41" s="5">
        <v>84</v>
      </c>
      <c r="Y41" s="16">
        <v>110</v>
      </c>
      <c r="Z41" s="16">
        <v>106</v>
      </c>
      <c r="AA41" s="16">
        <v>66</v>
      </c>
      <c r="AB41" s="16">
        <v>27</v>
      </c>
      <c r="AC41" s="16">
        <v>33</v>
      </c>
      <c r="AD41" s="16">
        <v>110</v>
      </c>
      <c r="AE41" s="16">
        <v>70</v>
      </c>
      <c r="AF41" s="16">
        <v>108</v>
      </c>
      <c r="AG41" s="16">
        <v>82</v>
      </c>
      <c r="AH41" s="18">
        <f>SUM(D41:AG41)</f>
        <v>1282</v>
      </c>
    </row>
    <row r="42" spans="1:34" ht="12.75">
      <c r="A42" s="7">
        <v>41</v>
      </c>
      <c r="B42" s="5" t="s">
        <v>37</v>
      </c>
      <c r="C42" s="23" t="s">
        <v>234</v>
      </c>
      <c r="D42" s="2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>
        <v>174</v>
      </c>
      <c r="S42" s="5">
        <v>285</v>
      </c>
      <c r="T42" s="5">
        <v>183</v>
      </c>
      <c r="U42" s="5">
        <v>76</v>
      </c>
      <c r="V42" s="5">
        <v>34</v>
      </c>
      <c r="W42" s="5"/>
      <c r="X42" s="5"/>
      <c r="Y42" s="16">
        <v>25</v>
      </c>
      <c r="Z42" s="16"/>
      <c r="AA42" s="16">
        <v>235</v>
      </c>
      <c r="AB42" s="16">
        <v>159</v>
      </c>
      <c r="AC42" s="16">
        <v>13</v>
      </c>
      <c r="AD42" s="16">
        <v>10</v>
      </c>
      <c r="AE42" s="16">
        <v>7</v>
      </c>
      <c r="AF42" s="16">
        <v>52</v>
      </c>
      <c r="AG42" s="16">
        <v>23</v>
      </c>
      <c r="AH42" s="18">
        <f>SUM(D42:AG42)</f>
        <v>1276</v>
      </c>
    </row>
    <row r="43" spans="1:34" ht="12.75">
      <c r="A43" s="7">
        <v>42</v>
      </c>
      <c r="B43" s="28" t="s">
        <v>81</v>
      </c>
      <c r="C43" s="29" t="s">
        <v>206</v>
      </c>
      <c r="D43" s="2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>
        <v>93</v>
      </c>
      <c r="X43" s="5">
        <v>183</v>
      </c>
      <c r="Y43" s="16">
        <v>287</v>
      </c>
      <c r="Z43" s="16">
        <v>412</v>
      </c>
      <c r="AA43" s="16">
        <v>15</v>
      </c>
      <c r="AB43" s="16">
        <v>14</v>
      </c>
      <c r="AC43" s="16">
        <v>76</v>
      </c>
      <c r="AD43" s="16">
        <v>91</v>
      </c>
      <c r="AE43" s="16">
        <v>24</v>
      </c>
      <c r="AF43" s="16">
        <v>58</v>
      </c>
      <c r="AG43" s="16">
        <v>13</v>
      </c>
      <c r="AH43" s="18">
        <f>SUM(D43:AG43)</f>
        <v>1266</v>
      </c>
    </row>
    <row r="44" spans="1:34" ht="12.75">
      <c r="A44" s="7">
        <v>43</v>
      </c>
      <c r="B44" s="28" t="s">
        <v>86</v>
      </c>
      <c r="C44" s="29" t="s">
        <v>52</v>
      </c>
      <c r="D44" s="2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6">
        <v>217</v>
      </c>
      <c r="Z44" s="16">
        <v>360</v>
      </c>
      <c r="AA44" s="16">
        <v>259</v>
      </c>
      <c r="AB44" s="16">
        <v>81</v>
      </c>
      <c r="AC44" s="16">
        <v>10</v>
      </c>
      <c r="AD44" s="16">
        <v>34</v>
      </c>
      <c r="AE44" s="16">
        <v>46</v>
      </c>
      <c r="AF44" s="16">
        <v>93</v>
      </c>
      <c r="AG44" s="16">
        <v>157</v>
      </c>
      <c r="AH44" s="18">
        <f>SUM(D44:AG44)</f>
        <v>1257</v>
      </c>
    </row>
    <row r="45" spans="1:34" ht="12.75">
      <c r="A45" s="7">
        <v>44</v>
      </c>
      <c r="B45" s="28" t="s">
        <v>198</v>
      </c>
      <c r="C45" s="29" t="s">
        <v>52</v>
      </c>
      <c r="D45" s="2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6"/>
      <c r="Z45" s="16"/>
      <c r="AA45" s="16"/>
      <c r="AB45" s="16">
        <v>119</v>
      </c>
      <c r="AC45" s="16">
        <v>217</v>
      </c>
      <c r="AD45" s="16">
        <v>179</v>
      </c>
      <c r="AE45" s="16">
        <v>159</v>
      </c>
      <c r="AF45" s="16">
        <v>333</v>
      </c>
      <c r="AG45" s="16">
        <v>242</v>
      </c>
      <c r="AH45" s="18">
        <f>SUM(D45:AG45)</f>
        <v>1249</v>
      </c>
    </row>
    <row r="46" spans="1:34" ht="12.75">
      <c r="A46" s="7">
        <v>45</v>
      </c>
      <c r="B46" s="5" t="s">
        <v>26</v>
      </c>
      <c r="C46" s="23" t="s">
        <v>56</v>
      </c>
      <c r="D46" s="21">
        <v>74</v>
      </c>
      <c r="E46" s="5">
        <v>191</v>
      </c>
      <c r="F46" s="5">
        <v>286</v>
      </c>
      <c r="G46" s="5">
        <v>581</v>
      </c>
      <c r="H46" s="5"/>
      <c r="I46" s="5">
        <v>66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6"/>
      <c r="Z46" s="16"/>
      <c r="AA46" s="16"/>
      <c r="AB46" s="16"/>
      <c r="AC46" s="16"/>
      <c r="AD46" s="16"/>
      <c r="AE46" s="16"/>
      <c r="AF46" s="16"/>
      <c r="AG46" s="16"/>
      <c r="AH46" s="18">
        <f>SUM(D46:AG46)</f>
        <v>1198</v>
      </c>
    </row>
    <row r="47" spans="1:34" ht="12.75">
      <c r="A47" s="7">
        <v>46</v>
      </c>
      <c r="B47" s="28" t="s">
        <v>193</v>
      </c>
      <c r="C47" s="29" t="s">
        <v>52</v>
      </c>
      <c r="D47" s="2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>
        <v>87</v>
      </c>
      <c r="W47" s="5">
        <v>71</v>
      </c>
      <c r="X47" s="5">
        <v>75</v>
      </c>
      <c r="Y47" s="16">
        <v>255</v>
      </c>
      <c r="Z47" s="16">
        <v>52</v>
      </c>
      <c r="AA47" s="16">
        <v>57</v>
      </c>
      <c r="AB47" s="16">
        <v>115</v>
      </c>
      <c r="AC47" s="16">
        <v>69</v>
      </c>
      <c r="AD47" s="16">
        <v>105</v>
      </c>
      <c r="AE47" s="16">
        <v>103</v>
      </c>
      <c r="AF47" s="16">
        <v>118</v>
      </c>
      <c r="AG47" s="16">
        <v>48</v>
      </c>
      <c r="AH47" s="18">
        <f>SUM(D47:AG47)</f>
        <v>1155</v>
      </c>
    </row>
    <row r="48" spans="1:34" ht="12.75">
      <c r="A48" s="7">
        <v>47</v>
      </c>
      <c r="B48" s="28" t="s">
        <v>195</v>
      </c>
      <c r="C48" s="29" t="s">
        <v>190</v>
      </c>
      <c r="D48" s="21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6"/>
      <c r="Z48" s="16"/>
      <c r="AA48" s="16"/>
      <c r="AB48" s="16">
        <v>12</v>
      </c>
      <c r="AC48" s="16">
        <v>81</v>
      </c>
      <c r="AD48" s="16">
        <v>599</v>
      </c>
      <c r="AE48" s="16">
        <v>193</v>
      </c>
      <c r="AF48" s="16">
        <v>155</v>
      </c>
      <c r="AG48" s="16">
        <v>107</v>
      </c>
      <c r="AH48" s="18">
        <f>SUM(D48:AG48)</f>
        <v>1147</v>
      </c>
    </row>
    <row r="49" spans="1:34" ht="12.75">
      <c r="A49" s="7">
        <v>48</v>
      </c>
      <c r="B49" s="73" t="s">
        <v>91</v>
      </c>
      <c r="C49" s="74" t="s">
        <v>53</v>
      </c>
      <c r="D49" s="2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8">
        <v>145</v>
      </c>
      <c r="Y49" s="68">
        <v>74</v>
      </c>
      <c r="Z49" s="68">
        <v>116</v>
      </c>
      <c r="AA49" s="68">
        <v>119</v>
      </c>
      <c r="AB49" s="68">
        <v>105</v>
      </c>
      <c r="AC49" s="68">
        <v>100</v>
      </c>
      <c r="AD49" s="68">
        <v>144</v>
      </c>
      <c r="AE49" s="68">
        <v>116</v>
      </c>
      <c r="AF49" s="68">
        <v>82</v>
      </c>
      <c r="AG49" s="68">
        <v>86</v>
      </c>
      <c r="AH49" s="77">
        <f>SUM(D49:AG49)</f>
        <v>1087</v>
      </c>
    </row>
    <row r="50" spans="1:34" ht="12.75">
      <c r="A50" s="7">
        <v>49</v>
      </c>
      <c r="B50" s="5" t="s">
        <v>31</v>
      </c>
      <c r="C50" s="23" t="s">
        <v>59</v>
      </c>
      <c r="D50" s="21">
        <v>12</v>
      </c>
      <c r="E50" s="5">
        <v>55</v>
      </c>
      <c r="F50" s="5"/>
      <c r="G50" s="5"/>
      <c r="H50" s="5"/>
      <c r="I50" s="5"/>
      <c r="J50" s="5"/>
      <c r="K50" s="5"/>
      <c r="L50" s="5">
        <v>141</v>
      </c>
      <c r="M50" s="5">
        <v>175</v>
      </c>
      <c r="N50" s="5">
        <v>96</v>
      </c>
      <c r="O50" s="5">
        <v>140</v>
      </c>
      <c r="P50" s="5">
        <v>115</v>
      </c>
      <c r="Q50" s="5">
        <v>75</v>
      </c>
      <c r="R50" s="5">
        <v>33</v>
      </c>
      <c r="S50" s="5"/>
      <c r="T50" s="5">
        <v>62</v>
      </c>
      <c r="U50" s="5">
        <v>37</v>
      </c>
      <c r="V50" s="5"/>
      <c r="W50" s="5"/>
      <c r="X50" s="5"/>
      <c r="Y50" s="16">
        <v>95</v>
      </c>
      <c r="Z50" s="16">
        <v>11</v>
      </c>
      <c r="AA50" s="16"/>
      <c r="AB50" s="16"/>
      <c r="AC50" s="16"/>
      <c r="AD50" s="16"/>
      <c r="AE50" s="16"/>
      <c r="AF50" s="16"/>
      <c r="AG50" s="16"/>
      <c r="AH50" s="18">
        <f>SUM(D50:AG50)</f>
        <v>1047</v>
      </c>
    </row>
    <row r="51" spans="1:34" ht="13.5" thickBot="1">
      <c r="A51" s="8">
        <v>50</v>
      </c>
      <c r="B51" s="79" t="s">
        <v>179</v>
      </c>
      <c r="C51" s="80" t="s">
        <v>190</v>
      </c>
      <c r="D51" s="22"/>
      <c r="E51" s="9"/>
      <c r="F51" s="9"/>
      <c r="G51" s="9"/>
      <c r="H51" s="9"/>
      <c r="I51" s="9"/>
      <c r="J51" s="9"/>
      <c r="K51" s="9"/>
      <c r="L51" s="9"/>
      <c r="M51" s="9"/>
      <c r="N51" s="9"/>
      <c r="O51" s="9">
        <v>75</v>
      </c>
      <c r="P51" s="9">
        <v>206</v>
      </c>
      <c r="Q51" s="9">
        <v>90</v>
      </c>
      <c r="R51" s="9">
        <v>40</v>
      </c>
      <c r="S51" s="9">
        <v>15</v>
      </c>
      <c r="T51" s="9"/>
      <c r="U51" s="9"/>
      <c r="V51" s="9"/>
      <c r="W51" s="9">
        <v>22</v>
      </c>
      <c r="X51" s="81"/>
      <c r="Y51" s="82"/>
      <c r="Z51" s="82">
        <v>22</v>
      </c>
      <c r="AA51" s="82">
        <v>80</v>
      </c>
      <c r="AB51" s="82">
        <v>58</v>
      </c>
      <c r="AC51" s="82">
        <v>151</v>
      </c>
      <c r="AD51" s="82">
        <v>135</v>
      </c>
      <c r="AE51" s="82">
        <v>20</v>
      </c>
      <c r="AF51" s="82"/>
      <c r="AG51" s="82">
        <v>121</v>
      </c>
      <c r="AH51" s="18">
        <f>SUM(D51:AG51)</f>
        <v>1035</v>
      </c>
    </row>
    <row r="52" spans="1:34" ht="12.75">
      <c r="A52" s="63"/>
      <c r="B52" s="11" t="s">
        <v>47</v>
      </c>
      <c r="C52" s="11" t="s">
        <v>52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>
        <v>102</v>
      </c>
      <c r="Q52" s="11">
        <v>44</v>
      </c>
      <c r="R52" s="11">
        <v>116</v>
      </c>
      <c r="S52" s="11">
        <v>84</v>
      </c>
      <c r="T52" s="11">
        <v>47</v>
      </c>
      <c r="U52" s="11">
        <v>42</v>
      </c>
      <c r="V52" s="11">
        <v>3</v>
      </c>
      <c r="W52" s="11">
        <v>58</v>
      </c>
      <c r="X52" s="11">
        <v>70</v>
      </c>
      <c r="Y52" s="11">
        <v>72</v>
      </c>
      <c r="Z52" s="11">
        <v>57</v>
      </c>
      <c r="AA52" s="11">
        <v>78</v>
      </c>
      <c r="AB52" s="11">
        <v>100</v>
      </c>
      <c r="AC52" s="11">
        <v>9</v>
      </c>
      <c r="AD52" s="11">
        <v>71</v>
      </c>
      <c r="AE52" s="11">
        <v>7</v>
      </c>
      <c r="AF52" s="11">
        <v>12</v>
      </c>
      <c r="AG52" s="11">
        <v>54</v>
      </c>
      <c r="AH52" s="18">
        <f>SUM(D52:AG52)</f>
        <v>1026</v>
      </c>
    </row>
    <row r="53" spans="1:34" ht="12.75">
      <c r="A53" s="4"/>
      <c r="B53" s="28" t="s">
        <v>196</v>
      </c>
      <c r="C53" s="28" t="s">
        <v>207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>
        <v>5</v>
      </c>
      <c r="AC53" s="5">
        <v>322.5</v>
      </c>
      <c r="AD53" s="5">
        <v>237</v>
      </c>
      <c r="AE53" s="5">
        <v>165</v>
      </c>
      <c r="AF53" s="5">
        <v>78</v>
      </c>
      <c r="AG53" s="5">
        <v>154</v>
      </c>
      <c r="AH53" s="18">
        <f>SUM(D53:AG53)</f>
        <v>961.5</v>
      </c>
    </row>
    <row r="54" spans="1:34" ht="12.75">
      <c r="A54" s="4"/>
      <c r="B54" s="5" t="s">
        <v>30</v>
      </c>
      <c r="C54" s="5" t="s">
        <v>58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v>38</v>
      </c>
      <c r="P54" s="5">
        <v>277</v>
      </c>
      <c r="Q54" s="5">
        <v>418</v>
      </c>
      <c r="R54" s="5">
        <v>195</v>
      </c>
      <c r="S54" s="5">
        <v>23</v>
      </c>
      <c r="T54" s="5">
        <v>8</v>
      </c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18">
        <f>SUM(D54:AG54)</f>
        <v>959</v>
      </c>
    </row>
    <row r="55" spans="1:34" ht="12.75">
      <c r="A55" s="4"/>
      <c r="B55" s="28" t="s">
        <v>194</v>
      </c>
      <c r="C55" s="28" t="s">
        <v>216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>
        <v>8</v>
      </c>
      <c r="Y55" s="5"/>
      <c r="Z55" s="5">
        <v>169</v>
      </c>
      <c r="AA55" s="5">
        <v>129</v>
      </c>
      <c r="AB55" s="5">
        <v>155</v>
      </c>
      <c r="AC55" s="5">
        <v>93</v>
      </c>
      <c r="AD55" s="5">
        <v>60</v>
      </c>
      <c r="AE55" s="5">
        <v>152.5</v>
      </c>
      <c r="AF55" s="5">
        <v>130</v>
      </c>
      <c r="AG55" s="5">
        <v>56</v>
      </c>
      <c r="AH55" s="18">
        <f>SUM(D55:AG55)</f>
        <v>952.5</v>
      </c>
    </row>
    <row r="56" spans="1:34" ht="12.75">
      <c r="A56" s="4"/>
      <c r="B56" s="5" t="s">
        <v>32</v>
      </c>
      <c r="C56" s="5" t="s">
        <v>60</v>
      </c>
      <c r="D56" s="5">
        <v>44</v>
      </c>
      <c r="E56" s="5">
        <v>18</v>
      </c>
      <c r="F56" s="5">
        <v>33</v>
      </c>
      <c r="G56" s="5"/>
      <c r="H56" s="5">
        <v>10</v>
      </c>
      <c r="I56" s="5">
        <v>29</v>
      </c>
      <c r="J56" s="5"/>
      <c r="K56" s="5"/>
      <c r="L56" s="5">
        <v>89</v>
      </c>
      <c r="M56" s="5">
        <v>106</v>
      </c>
      <c r="N56" s="5">
        <v>81</v>
      </c>
      <c r="O56" s="5">
        <v>92</v>
      </c>
      <c r="P56" s="5">
        <v>148</v>
      </c>
      <c r="Q56" s="5">
        <v>124</v>
      </c>
      <c r="R56" s="5">
        <v>7</v>
      </c>
      <c r="S56" s="5">
        <v>20</v>
      </c>
      <c r="T56" s="5">
        <v>11</v>
      </c>
      <c r="U56" s="5">
        <v>10</v>
      </c>
      <c r="V56" s="5">
        <v>43</v>
      </c>
      <c r="W56" s="5">
        <v>57</v>
      </c>
      <c r="X56" s="5">
        <v>15</v>
      </c>
      <c r="Y56" s="5"/>
      <c r="Z56" s="5">
        <v>3</v>
      </c>
      <c r="AA56" s="5">
        <v>1</v>
      </c>
      <c r="AB56" s="5"/>
      <c r="AC56" s="5"/>
      <c r="AD56" s="5"/>
      <c r="AE56" s="5"/>
      <c r="AF56" s="5"/>
      <c r="AG56" s="5"/>
      <c r="AH56" s="18">
        <f>SUM(D56:AG56)</f>
        <v>941</v>
      </c>
    </row>
    <row r="57" spans="1:34" ht="12.75">
      <c r="A57" s="4"/>
      <c r="B57" s="28" t="s">
        <v>197</v>
      </c>
      <c r="C57" s="28" t="s">
        <v>184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>
        <v>145</v>
      </c>
      <c r="AC57" s="5">
        <v>201</v>
      </c>
      <c r="AD57" s="5">
        <v>187</v>
      </c>
      <c r="AE57" s="5">
        <v>136</v>
      </c>
      <c r="AF57" s="5">
        <v>111</v>
      </c>
      <c r="AG57" s="5">
        <v>155</v>
      </c>
      <c r="AH57" s="18">
        <f>SUM(D57:AG57)</f>
        <v>935</v>
      </c>
    </row>
    <row r="58" spans="1:34" ht="12.75">
      <c r="A58" s="4"/>
      <c r="B58" s="5" t="s">
        <v>33</v>
      </c>
      <c r="C58" s="5" t="s">
        <v>58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v>28</v>
      </c>
      <c r="P58" s="5">
        <v>216</v>
      </c>
      <c r="Q58" s="5">
        <v>338</v>
      </c>
      <c r="R58" s="5">
        <v>182</v>
      </c>
      <c r="S58" s="5">
        <v>105</v>
      </c>
      <c r="T58" s="5">
        <v>18</v>
      </c>
      <c r="U58" s="5">
        <v>43</v>
      </c>
      <c r="V58" s="5">
        <v>4</v>
      </c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18">
        <f>SUM(D58:AG58)</f>
        <v>934</v>
      </c>
    </row>
    <row r="59" spans="1:34" ht="12.75">
      <c r="A59" s="4"/>
      <c r="B59" s="5" t="s">
        <v>43</v>
      </c>
      <c r="C59" s="5" t="s">
        <v>56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>
        <v>3</v>
      </c>
      <c r="S59" s="5">
        <v>378</v>
      </c>
      <c r="T59" s="5">
        <v>16</v>
      </c>
      <c r="U59" s="5"/>
      <c r="V59" s="5">
        <v>208</v>
      </c>
      <c r="W59" s="5"/>
      <c r="X59" s="5">
        <v>42</v>
      </c>
      <c r="Y59" s="5">
        <v>42</v>
      </c>
      <c r="Z59" s="5">
        <v>42</v>
      </c>
      <c r="AA59" s="5">
        <v>42</v>
      </c>
      <c r="AB59" s="5">
        <v>42</v>
      </c>
      <c r="AC59" s="5">
        <v>42</v>
      </c>
      <c r="AD59" s="5">
        <v>42</v>
      </c>
      <c r="AE59" s="5"/>
      <c r="AF59" s="5"/>
      <c r="AG59" s="5"/>
      <c r="AH59" s="18">
        <f>SUM(D59:AG59)</f>
        <v>899</v>
      </c>
    </row>
    <row r="60" spans="1:34" ht="12.75">
      <c r="A60" s="4"/>
      <c r="B60" s="28" t="s">
        <v>82</v>
      </c>
      <c r="C60" s="28" t="s">
        <v>54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>
        <v>2</v>
      </c>
      <c r="T60" s="5">
        <v>7</v>
      </c>
      <c r="U60" s="5">
        <v>31</v>
      </c>
      <c r="V60" s="5">
        <v>78</v>
      </c>
      <c r="W60" s="5">
        <v>60</v>
      </c>
      <c r="X60" s="5">
        <v>130</v>
      </c>
      <c r="Y60" s="5">
        <v>288</v>
      </c>
      <c r="Z60" s="5">
        <v>206</v>
      </c>
      <c r="AA60" s="5">
        <v>18</v>
      </c>
      <c r="AB60" s="5"/>
      <c r="AC60" s="5">
        <v>9</v>
      </c>
      <c r="AD60" s="5">
        <v>40</v>
      </c>
      <c r="AE60" s="5">
        <v>7</v>
      </c>
      <c r="AF60" s="5"/>
      <c r="AG60" s="5"/>
      <c r="AH60" s="18">
        <f>SUM(D60:AG60)</f>
        <v>876</v>
      </c>
    </row>
    <row r="61" spans="1:34" ht="12.75">
      <c r="A61" s="4"/>
      <c r="B61" s="5" t="s">
        <v>46</v>
      </c>
      <c r="C61" s="5" t="s">
        <v>49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v>28</v>
      </c>
      <c r="P61" s="5">
        <v>79</v>
      </c>
      <c r="Q61" s="5">
        <v>144</v>
      </c>
      <c r="R61" s="5">
        <v>116</v>
      </c>
      <c r="S61" s="5">
        <v>84</v>
      </c>
      <c r="T61" s="5">
        <v>95</v>
      </c>
      <c r="U61" s="5">
        <v>45</v>
      </c>
      <c r="V61" s="5">
        <v>30</v>
      </c>
      <c r="W61" s="5">
        <v>6</v>
      </c>
      <c r="X61" s="5">
        <v>8</v>
      </c>
      <c r="Y61" s="5">
        <v>1.5</v>
      </c>
      <c r="Z61" s="5">
        <v>18</v>
      </c>
      <c r="AA61" s="5">
        <v>37</v>
      </c>
      <c r="AB61" s="5">
        <v>81</v>
      </c>
      <c r="AC61" s="5">
        <v>34</v>
      </c>
      <c r="AD61" s="5">
        <v>24</v>
      </c>
      <c r="AE61" s="5">
        <v>8</v>
      </c>
      <c r="AF61" s="5"/>
      <c r="AG61" s="5"/>
      <c r="AH61" s="18">
        <f>SUM(D61:AG61)</f>
        <v>838.5</v>
      </c>
    </row>
    <row r="62" spans="1:34" ht="12.75">
      <c r="A62" s="4"/>
      <c r="B62" s="5" t="s">
        <v>36</v>
      </c>
      <c r="C62" s="5" t="s">
        <v>49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v>15</v>
      </c>
      <c r="P62" s="5"/>
      <c r="Q62" s="5">
        <v>247</v>
      </c>
      <c r="R62" s="5">
        <v>215</v>
      </c>
      <c r="S62" s="5">
        <v>70</v>
      </c>
      <c r="T62" s="5">
        <v>151</v>
      </c>
      <c r="U62" s="5">
        <v>116</v>
      </c>
      <c r="V62" s="5">
        <v>18</v>
      </c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18">
        <f>SUM(D62:AG62)</f>
        <v>832</v>
      </c>
    </row>
    <row r="63" spans="1:34" ht="12.75">
      <c r="A63" s="4"/>
      <c r="B63" s="4" t="s">
        <v>44</v>
      </c>
      <c r="C63" s="4" t="s">
        <v>53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>
        <v>302</v>
      </c>
      <c r="W63" s="5">
        <v>111</v>
      </c>
      <c r="X63" s="5">
        <v>233</v>
      </c>
      <c r="Y63" s="5">
        <v>30</v>
      </c>
      <c r="Z63" s="5">
        <v>52</v>
      </c>
      <c r="AA63" s="5">
        <v>39</v>
      </c>
      <c r="AB63" s="5">
        <v>6</v>
      </c>
      <c r="AC63" s="5">
        <v>14</v>
      </c>
      <c r="AD63" s="5">
        <v>2</v>
      </c>
      <c r="AE63" s="5">
        <v>4</v>
      </c>
      <c r="AF63" s="5">
        <v>2</v>
      </c>
      <c r="AG63" s="5"/>
      <c r="AH63" s="18">
        <f>SUM(D63:AG63)</f>
        <v>795</v>
      </c>
    </row>
    <row r="64" spans="1:34" ht="12.75">
      <c r="A64" s="4"/>
      <c r="B64" s="28" t="s">
        <v>88</v>
      </c>
      <c r="C64" s="28" t="s">
        <v>89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>
        <v>63</v>
      </c>
      <c r="W64" s="5">
        <v>57</v>
      </c>
      <c r="X64" s="5">
        <v>80</v>
      </c>
      <c r="Y64" s="5">
        <v>74</v>
      </c>
      <c r="Z64" s="5">
        <v>127</v>
      </c>
      <c r="AA64" s="5">
        <v>111</v>
      </c>
      <c r="AB64" s="5">
        <v>42</v>
      </c>
      <c r="AC64" s="5">
        <v>20</v>
      </c>
      <c r="AD64" s="5">
        <v>41</v>
      </c>
      <c r="AE64" s="5">
        <v>62</v>
      </c>
      <c r="AF64" s="5">
        <v>51</v>
      </c>
      <c r="AG64" s="5">
        <v>21</v>
      </c>
      <c r="AH64" s="18">
        <f>SUM(D64:AG64)</f>
        <v>749</v>
      </c>
    </row>
    <row r="65" spans="1:34" ht="12.75">
      <c r="A65" s="4"/>
      <c r="B65" s="28" t="s">
        <v>223</v>
      </c>
      <c r="C65" s="28" t="s">
        <v>184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>
        <v>45</v>
      </c>
      <c r="AD65" s="5">
        <v>88</v>
      </c>
      <c r="AE65" s="5">
        <v>163</v>
      </c>
      <c r="AF65" s="5">
        <v>287</v>
      </c>
      <c r="AG65" s="5">
        <v>121</v>
      </c>
      <c r="AH65" s="18">
        <f>SUM(D65:AG65)</f>
        <v>704</v>
      </c>
    </row>
    <row r="66" spans="1:34" ht="12.75">
      <c r="A66" s="4"/>
      <c r="B66" s="5" t="s">
        <v>42</v>
      </c>
      <c r="C66" s="5" t="s">
        <v>61</v>
      </c>
      <c r="D66" s="5">
        <v>10</v>
      </c>
      <c r="E66" s="5">
        <v>33</v>
      </c>
      <c r="F66" s="5"/>
      <c r="G66" s="5"/>
      <c r="H66" s="5"/>
      <c r="I66" s="5">
        <v>18</v>
      </c>
      <c r="J66" s="5"/>
      <c r="K66" s="5"/>
      <c r="L66" s="5">
        <v>73</v>
      </c>
      <c r="M66" s="5">
        <v>11</v>
      </c>
      <c r="N66" s="5">
        <v>47</v>
      </c>
      <c r="O66" s="5">
        <v>11</v>
      </c>
      <c r="P66" s="5">
        <v>33</v>
      </c>
      <c r="Q66" s="5">
        <v>36</v>
      </c>
      <c r="R66" s="5">
        <v>40</v>
      </c>
      <c r="S66" s="5">
        <v>81</v>
      </c>
      <c r="T66" s="5">
        <v>102</v>
      </c>
      <c r="U66" s="5">
        <v>117</v>
      </c>
      <c r="V66" s="5">
        <v>26</v>
      </c>
      <c r="W66" s="5">
        <v>15</v>
      </c>
      <c r="X66" s="5">
        <v>33</v>
      </c>
      <c r="Y66" s="5"/>
      <c r="Z66" s="5"/>
      <c r="AA66" s="5">
        <v>8</v>
      </c>
      <c r="AB66" s="5">
        <v>8</v>
      </c>
      <c r="AC66" s="5"/>
      <c r="AD66" s="5"/>
      <c r="AE66" s="5"/>
      <c r="AF66" s="5"/>
      <c r="AG66" s="5"/>
      <c r="AH66" s="18">
        <f>SUM(D66:AG66)</f>
        <v>702</v>
      </c>
    </row>
    <row r="67" spans="1:34" ht="12.75">
      <c r="A67" s="4"/>
      <c r="B67" s="64" t="s">
        <v>192</v>
      </c>
      <c r="C67" s="64" t="s">
        <v>53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>
        <v>208</v>
      </c>
      <c r="V67" s="5"/>
      <c r="W67" s="5"/>
      <c r="X67" s="5">
        <v>9</v>
      </c>
      <c r="Y67" s="5">
        <v>308</v>
      </c>
      <c r="Z67" s="5">
        <v>69</v>
      </c>
      <c r="AA67" s="5">
        <v>30</v>
      </c>
      <c r="AB67" s="5">
        <v>37</v>
      </c>
      <c r="AC67" s="5"/>
      <c r="AD67" s="5">
        <v>10</v>
      </c>
      <c r="AE67" s="5"/>
      <c r="AF67" s="5">
        <v>25</v>
      </c>
      <c r="AG67" s="5"/>
      <c r="AH67" s="18">
        <f>SUM(D67:AG67)</f>
        <v>696</v>
      </c>
    </row>
    <row r="68" spans="1:34" ht="12.75">
      <c r="A68" s="4"/>
      <c r="B68" s="5" t="s">
        <v>45</v>
      </c>
      <c r="C68" s="5" t="s">
        <v>56</v>
      </c>
      <c r="D68" s="5"/>
      <c r="E68" s="5"/>
      <c r="F68" s="5"/>
      <c r="G68" s="5"/>
      <c r="H68" s="5">
        <v>8</v>
      </c>
      <c r="I68" s="5"/>
      <c r="J68" s="5"/>
      <c r="K68" s="5"/>
      <c r="L68" s="5"/>
      <c r="M68" s="5"/>
      <c r="N68" s="5"/>
      <c r="O68" s="5"/>
      <c r="P68" s="5"/>
      <c r="Q68" s="5"/>
      <c r="R68" s="5">
        <v>74</v>
      </c>
      <c r="S68" s="5">
        <v>151</v>
      </c>
      <c r="T68" s="5">
        <v>36</v>
      </c>
      <c r="U68" s="5">
        <v>34</v>
      </c>
      <c r="V68" s="5">
        <v>160</v>
      </c>
      <c r="W68" s="5">
        <v>144</v>
      </c>
      <c r="X68" s="5">
        <v>13</v>
      </c>
      <c r="Y68" s="5">
        <v>30</v>
      </c>
      <c r="Z68" s="5">
        <v>4</v>
      </c>
      <c r="AA68" s="5"/>
      <c r="AB68" s="5"/>
      <c r="AC68" s="5"/>
      <c r="AD68" s="5"/>
      <c r="AE68" s="5"/>
      <c r="AF68" s="5"/>
      <c r="AG68" s="5"/>
      <c r="AH68" s="18">
        <f>SUM(D68:AG68)</f>
        <v>654</v>
      </c>
    </row>
    <row r="69" spans="1:34" ht="12.75">
      <c r="A69" s="4"/>
      <c r="B69" s="28" t="s">
        <v>219</v>
      </c>
      <c r="C69" s="28" t="s">
        <v>217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>
        <v>15</v>
      </c>
      <c r="AB69" s="5">
        <v>9</v>
      </c>
      <c r="AC69" s="5">
        <v>16</v>
      </c>
      <c r="AD69" s="5">
        <v>25</v>
      </c>
      <c r="AE69" s="5">
        <v>64</v>
      </c>
      <c r="AF69" s="5">
        <v>245</v>
      </c>
      <c r="AG69" s="5">
        <v>235</v>
      </c>
      <c r="AH69" s="18">
        <f>SUM(D69:AG69)</f>
        <v>609</v>
      </c>
    </row>
    <row r="70" spans="1:34" ht="12.75">
      <c r="A70" s="4"/>
      <c r="B70" s="28" t="s">
        <v>183</v>
      </c>
      <c r="C70" s="28" t="s">
        <v>184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>
        <v>7</v>
      </c>
      <c r="U70" s="5">
        <v>75.5</v>
      </c>
      <c r="V70" s="5"/>
      <c r="W70" s="5">
        <v>10</v>
      </c>
      <c r="X70" s="5"/>
      <c r="Y70" s="5"/>
      <c r="Z70" s="5"/>
      <c r="AA70" s="5"/>
      <c r="AB70" s="5"/>
      <c r="AC70" s="5">
        <v>448.5</v>
      </c>
      <c r="AD70" s="5">
        <v>21</v>
      </c>
      <c r="AE70" s="5">
        <v>36</v>
      </c>
      <c r="AF70" s="5">
        <v>2</v>
      </c>
      <c r="AG70" s="5">
        <v>8</v>
      </c>
      <c r="AH70" s="18">
        <f>SUM(D70:AG70)</f>
        <v>608</v>
      </c>
    </row>
    <row r="71" spans="1:34" ht="12.75">
      <c r="A71" s="4"/>
      <c r="B71" s="28" t="s">
        <v>235</v>
      </c>
      <c r="C71" s="28" t="s">
        <v>52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>
        <v>9</v>
      </c>
      <c r="AF71" s="5">
        <v>244</v>
      </c>
      <c r="AG71" s="5">
        <v>328</v>
      </c>
      <c r="AH71" s="18">
        <f>SUM(D71:AG71)</f>
        <v>581</v>
      </c>
    </row>
    <row r="72" spans="1:34" ht="12.75">
      <c r="A72" s="4"/>
      <c r="B72" s="28" t="s">
        <v>225</v>
      </c>
      <c r="C72" s="28" t="s">
        <v>50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>
        <v>95</v>
      </c>
      <c r="AD72" s="5">
        <v>164</v>
      </c>
      <c r="AE72" s="5">
        <v>20</v>
      </c>
      <c r="AF72" s="5">
        <v>116</v>
      </c>
      <c r="AG72" s="5">
        <v>183</v>
      </c>
      <c r="AH72" s="18">
        <f>SUM(D72:AG72)</f>
        <v>578</v>
      </c>
    </row>
    <row r="73" spans="1:34" ht="12.75">
      <c r="A73" s="4"/>
      <c r="B73" s="28" t="s">
        <v>231</v>
      </c>
      <c r="C73" s="28" t="s">
        <v>184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>
        <v>55</v>
      </c>
      <c r="AD73" s="5">
        <v>70</v>
      </c>
      <c r="AE73" s="5">
        <v>153</v>
      </c>
      <c r="AF73" s="5">
        <v>112.5</v>
      </c>
      <c r="AG73" s="5">
        <v>136</v>
      </c>
      <c r="AH73" s="18">
        <f>SUM(D73:AG73)</f>
        <v>526.5</v>
      </c>
    </row>
    <row r="74" spans="1:34" ht="12.75">
      <c r="A74" s="4"/>
      <c r="B74" s="28" t="s">
        <v>224</v>
      </c>
      <c r="C74" s="28" t="s">
        <v>50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>
        <v>14</v>
      </c>
      <c r="AE74" s="5">
        <v>367</v>
      </c>
      <c r="AF74" s="5">
        <v>113</v>
      </c>
      <c r="AG74" s="5"/>
      <c r="AH74" s="18">
        <f>SUM(D74:AG74)</f>
        <v>494</v>
      </c>
    </row>
    <row r="75" spans="1:34" ht="12.75">
      <c r="A75" s="4"/>
      <c r="B75" s="28" t="s">
        <v>228</v>
      </c>
      <c r="C75" s="28" t="s">
        <v>217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>
        <v>9</v>
      </c>
      <c r="AD75" s="5">
        <v>9</v>
      </c>
      <c r="AE75" s="5">
        <v>23</v>
      </c>
      <c r="AF75" s="5">
        <v>185</v>
      </c>
      <c r="AG75" s="5">
        <v>261</v>
      </c>
      <c r="AH75" s="18">
        <f>SUM(D75:AG75)</f>
        <v>487</v>
      </c>
    </row>
    <row r="76" spans="1:34" ht="12.75">
      <c r="A76" s="4"/>
      <c r="B76" s="28" t="s">
        <v>229</v>
      </c>
      <c r="C76" s="28" t="s">
        <v>50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>
        <v>35</v>
      </c>
      <c r="AC76" s="5">
        <v>27</v>
      </c>
      <c r="AD76" s="5">
        <v>48</v>
      </c>
      <c r="AE76" s="5">
        <v>167</v>
      </c>
      <c r="AF76" s="5">
        <v>17.5</v>
      </c>
      <c r="AG76" s="6">
        <v>118.5</v>
      </c>
      <c r="AH76" s="18">
        <f>SUM(D76:AG76)</f>
        <v>413</v>
      </c>
    </row>
    <row r="77" spans="1:34" ht="12.75">
      <c r="A77" s="4"/>
      <c r="B77" s="28" t="s">
        <v>230</v>
      </c>
      <c r="C77" s="28" t="s">
        <v>236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>
        <v>6</v>
      </c>
      <c r="AD77" s="5">
        <v>145</v>
      </c>
      <c r="AE77" s="5">
        <v>78</v>
      </c>
      <c r="AF77" s="5">
        <v>76</v>
      </c>
      <c r="AG77" s="5">
        <v>86</v>
      </c>
      <c r="AH77" s="18">
        <f>SUM(D77:AG77)</f>
        <v>391</v>
      </c>
    </row>
    <row r="78" spans="1:34" ht="12.75">
      <c r="A78" s="4"/>
      <c r="B78" s="28"/>
      <c r="C78" s="28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18"/>
    </row>
    <row r="79" spans="1:34" ht="12.75">
      <c r="A79" s="4"/>
      <c r="B79" s="28"/>
      <c r="C79" s="28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18"/>
    </row>
    <row r="80" spans="1:34" ht="12.75">
      <c r="A80" s="4"/>
      <c r="B80" s="28"/>
      <c r="C80" s="28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18"/>
    </row>
    <row r="81" spans="1:34" ht="12.75">
      <c r="A81" s="4"/>
      <c r="B81" s="28"/>
      <c r="C81" s="28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18"/>
    </row>
  </sheetData>
  <sheetProtection/>
  <printOptions/>
  <pageMargins left="0" right="0" top="0.1968503937007874" bottom="0.1968503937007874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3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K13" sqref="K13"/>
    </sheetView>
  </sheetViews>
  <sheetFormatPr defaultColWidth="9.00390625" defaultRowHeight="12.75"/>
  <cols>
    <col min="1" max="1" width="3.00390625" style="1" bestFit="1" customWidth="1"/>
    <col min="2" max="2" width="13.625" style="0" bestFit="1" customWidth="1"/>
    <col min="3" max="3" width="17.75390625" style="0" bestFit="1" customWidth="1"/>
    <col min="4" max="21" width="5.625" style="0" bestFit="1" customWidth="1"/>
    <col min="22" max="22" width="6.00390625" style="0" bestFit="1" customWidth="1"/>
    <col min="23" max="33" width="5.625" style="0" bestFit="1" customWidth="1"/>
    <col min="34" max="34" width="8.25390625" style="0" bestFit="1" customWidth="1"/>
  </cols>
  <sheetData>
    <row r="1" spans="1:34" s="2" customFormat="1" ht="13.5" thickBot="1">
      <c r="A1" s="12"/>
      <c r="B1" s="13" t="s">
        <v>0</v>
      </c>
      <c r="C1" s="14" t="s">
        <v>1</v>
      </c>
      <c r="D1" s="19">
        <v>1986</v>
      </c>
      <c r="E1" s="13">
        <v>1987</v>
      </c>
      <c r="F1" s="13">
        <v>1988</v>
      </c>
      <c r="G1" s="13">
        <v>1989</v>
      </c>
      <c r="H1" s="13">
        <v>1990</v>
      </c>
      <c r="I1" s="13">
        <v>1991</v>
      </c>
      <c r="J1" s="13">
        <v>1992</v>
      </c>
      <c r="K1" s="13">
        <v>1993</v>
      </c>
      <c r="L1" s="13">
        <v>1994</v>
      </c>
      <c r="M1" s="13">
        <v>1995</v>
      </c>
      <c r="N1" s="13">
        <v>1996</v>
      </c>
      <c r="O1" s="13">
        <v>1997</v>
      </c>
      <c r="P1" s="13">
        <v>1998</v>
      </c>
      <c r="Q1" s="13">
        <v>1999</v>
      </c>
      <c r="R1" s="13">
        <v>2000</v>
      </c>
      <c r="S1" s="13">
        <v>2001</v>
      </c>
      <c r="T1" s="13">
        <v>2002</v>
      </c>
      <c r="U1" s="13">
        <v>2003</v>
      </c>
      <c r="V1" s="13">
        <v>2004</v>
      </c>
      <c r="W1" s="13">
        <v>2005</v>
      </c>
      <c r="X1" s="13">
        <v>2006</v>
      </c>
      <c r="Y1" s="13">
        <v>2007</v>
      </c>
      <c r="Z1" s="13">
        <v>2008</v>
      </c>
      <c r="AA1" s="13">
        <v>2009</v>
      </c>
      <c r="AB1" s="13">
        <v>2010</v>
      </c>
      <c r="AC1" s="13">
        <v>2011</v>
      </c>
      <c r="AD1" s="13">
        <v>2012</v>
      </c>
      <c r="AE1" s="13">
        <v>2013</v>
      </c>
      <c r="AF1" s="13">
        <v>2014</v>
      </c>
      <c r="AG1" s="13">
        <v>2015</v>
      </c>
      <c r="AH1" s="17" t="s">
        <v>2</v>
      </c>
    </row>
    <row r="2" spans="1:34" ht="12.75">
      <c r="A2" s="30">
        <v>1</v>
      </c>
      <c r="B2" s="31" t="s">
        <v>68</v>
      </c>
      <c r="C2" s="32" t="s">
        <v>52</v>
      </c>
      <c r="D2" s="33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71"/>
      <c r="T2" s="31">
        <v>44</v>
      </c>
      <c r="U2" s="31">
        <v>18</v>
      </c>
      <c r="V2" s="31">
        <v>594</v>
      </c>
      <c r="W2" s="31">
        <v>506</v>
      </c>
      <c r="X2" s="31">
        <v>561</v>
      </c>
      <c r="Y2" s="31">
        <v>506</v>
      </c>
      <c r="Z2" s="31">
        <v>462</v>
      </c>
      <c r="AA2" s="31">
        <v>550</v>
      </c>
      <c r="AB2" s="31">
        <v>473</v>
      </c>
      <c r="AC2" s="31">
        <v>425</v>
      </c>
      <c r="AD2" s="31">
        <v>367</v>
      </c>
      <c r="AE2" s="31">
        <v>325</v>
      </c>
      <c r="AF2" s="31">
        <v>250</v>
      </c>
      <c r="AG2" s="31">
        <v>175</v>
      </c>
      <c r="AH2" s="35">
        <f>SUM(D2:AG2)</f>
        <v>5256</v>
      </c>
    </row>
    <row r="3" spans="1:34" ht="12.75">
      <c r="A3" s="7">
        <v>2</v>
      </c>
      <c r="B3" s="5" t="s">
        <v>62</v>
      </c>
      <c r="C3" s="23" t="s">
        <v>56</v>
      </c>
      <c r="D3" s="21"/>
      <c r="E3" s="5"/>
      <c r="F3" s="5"/>
      <c r="G3" s="5"/>
      <c r="H3" s="5"/>
      <c r="I3" s="5"/>
      <c r="J3" s="5"/>
      <c r="K3" s="5"/>
      <c r="L3" s="5"/>
      <c r="M3" s="5"/>
      <c r="N3" s="5">
        <v>9</v>
      </c>
      <c r="O3" s="5">
        <v>11</v>
      </c>
      <c r="P3" s="5">
        <v>52</v>
      </c>
      <c r="Q3" s="5">
        <v>99</v>
      </c>
      <c r="R3" s="5">
        <v>308</v>
      </c>
      <c r="S3" s="5">
        <v>491</v>
      </c>
      <c r="T3" s="5">
        <v>396</v>
      </c>
      <c r="U3" s="5">
        <v>416</v>
      </c>
      <c r="V3" s="5">
        <v>372</v>
      </c>
      <c r="W3" s="5">
        <v>454</v>
      </c>
      <c r="X3" s="5">
        <v>274</v>
      </c>
      <c r="Y3" s="5">
        <v>414</v>
      </c>
      <c r="Z3" s="5">
        <v>235</v>
      </c>
      <c r="AA3" s="5">
        <v>276</v>
      </c>
      <c r="AB3" s="5">
        <v>179</v>
      </c>
      <c r="AC3" s="5">
        <v>255</v>
      </c>
      <c r="AD3" s="5">
        <v>294</v>
      </c>
      <c r="AE3" s="5">
        <v>221</v>
      </c>
      <c r="AF3" s="5">
        <v>207</v>
      </c>
      <c r="AG3" s="5">
        <v>239</v>
      </c>
      <c r="AH3" s="18">
        <f>SUM(D3:AG3)</f>
        <v>5202</v>
      </c>
    </row>
    <row r="4" spans="1:34" ht="12.75">
      <c r="A4" s="7">
        <v>3</v>
      </c>
      <c r="B4" s="5" t="s">
        <v>65</v>
      </c>
      <c r="C4" s="23" t="s">
        <v>54</v>
      </c>
      <c r="D4" s="21">
        <v>9</v>
      </c>
      <c r="E4" s="5"/>
      <c r="F4" s="5"/>
      <c r="G4" s="5"/>
      <c r="H4" s="5"/>
      <c r="I4" s="5"/>
      <c r="J4" s="5"/>
      <c r="K4" s="5"/>
      <c r="L4" s="5"/>
      <c r="M4" s="5"/>
      <c r="N4" s="5">
        <v>36</v>
      </c>
      <c r="O4" s="5">
        <v>65</v>
      </c>
      <c r="P4" s="5">
        <v>99</v>
      </c>
      <c r="Q4" s="5">
        <v>119</v>
      </c>
      <c r="R4" s="5">
        <v>104</v>
      </c>
      <c r="S4" s="5">
        <v>189</v>
      </c>
      <c r="T4" s="5">
        <v>124</v>
      </c>
      <c r="U4" s="5">
        <v>410</v>
      </c>
      <c r="V4" s="5">
        <v>485</v>
      </c>
      <c r="W4" s="5">
        <v>156</v>
      </c>
      <c r="X4" s="5">
        <v>93</v>
      </c>
      <c r="Y4" s="5">
        <v>370</v>
      </c>
      <c r="Z4" s="5">
        <v>421</v>
      </c>
      <c r="AA4" s="5">
        <v>220</v>
      </c>
      <c r="AB4" s="5">
        <v>254</v>
      </c>
      <c r="AC4" s="5">
        <v>220</v>
      </c>
      <c r="AD4" s="6">
        <v>337.5</v>
      </c>
      <c r="AE4" s="5">
        <v>122</v>
      </c>
      <c r="AF4" s="5">
        <v>28</v>
      </c>
      <c r="AG4" s="5"/>
      <c r="AH4" s="18">
        <f>SUM(D4:AG4)</f>
        <v>3861.5</v>
      </c>
    </row>
    <row r="5" spans="1:34" ht="12.75">
      <c r="A5" s="7">
        <v>4</v>
      </c>
      <c r="B5" s="5" t="s">
        <v>64</v>
      </c>
      <c r="C5" s="23" t="s">
        <v>55</v>
      </c>
      <c r="D5" s="2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>
        <v>22</v>
      </c>
      <c r="S5" s="5">
        <v>283</v>
      </c>
      <c r="T5" s="5">
        <v>524</v>
      </c>
      <c r="U5" s="5">
        <v>550</v>
      </c>
      <c r="V5" s="5">
        <v>437</v>
      </c>
      <c r="W5" s="5">
        <v>119</v>
      </c>
      <c r="X5" s="5">
        <v>234</v>
      </c>
      <c r="Y5" s="5">
        <v>444</v>
      </c>
      <c r="Z5" s="5">
        <v>262</v>
      </c>
      <c r="AA5" s="5">
        <v>331</v>
      </c>
      <c r="AB5" s="5">
        <v>83</v>
      </c>
      <c r="AC5" s="5">
        <v>99</v>
      </c>
      <c r="AD5" s="5">
        <v>25</v>
      </c>
      <c r="AE5" s="5">
        <v>17</v>
      </c>
      <c r="AF5" s="5">
        <v>25</v>
      </c>
      <c r="AG5" s="5">
        <v>107</v>
      </c>
      <c r="AH5" s="18">
        <f>SUM(D5:AG5)</f>
        <v>3562</v>
      </c>
    </row>
    <row r="6" spans="1:34" ht="12.75">
      <c r="A6" s="7">
        <v>5</v>
      </c>
      <c r="B6" s="65" t="s">
        <v>173</v>
      </c>
      <c r="C6" s="66" t="s">
        <v>53</v>
      </c>
      <c r="D6" s="2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  <c r="U6" s="5"/>
      <c r="V6" s="5"/>
      <c r="W6" s="5"/>
      <c r="X6" s="5"/>
      <c r="Y6" s="5"/>
      <c r="Z6" s="5"/>
      <c r="AA6" s="5">
        <v>515</v>
      </c>
      <c r="AB6" s="5">
        <v>563</v>
      </c>
      <c r="AC6" s="5">
        <v>504.5</v>
      </c>
      <c r="AD6" s="5">
        <v>474</v>
      </c>
      <c r="AE6" s="5">
        <v>502</v>
      </c>
      <c r="AF6" s="5">
        <v>465</v>
      </c>
      <c r="AG6" s="5">
        <v>388</v>
      </c>
      <c r="AH6" s="77">
        <f>SUM(D6:AG6)</f>
        <v>3411.5</v>
      </c>
    </row>
    <row r="7" spans="1:34" ht="12.75">
      <c r="A7" s="7">
        <v>6</v>
      </c>
      <c r="B7" s="4" t="s">
        <v>67</v>
      </c>
      <c r="C7" s="25" t="s">
        <v>53</v>
      </c>
      <c r="D7" s="21"/>
      <c r="E7" s="5"/>
      <c r="F7" s="5"/>
      <c r="G7" s="5"/>
      <c r="H7" s="5"/>
      <c r="I7" s="5"/>
      <c r="J7" s="5"/>
      <c r="K7" s="5"/>
      <c r="L7" s="5"/>
      <c r="M7" s="5"/>
      <c r="N7" s="5"/>
      <c r="O7" s="5">
        <v>38</v>
      </c>
      <c r="P7" s="5">
        <v>162</v>
      </c>
      <c r="Q7" s="5">
        <v>99</v>
      </c>
      <c r="R7" s="5">
        <v>194</v>
      </c>
      <c r="S7" s="5">
        <v>463</v>
      </c>
      <c r="T7" s="5">
        <v>397</v>
      </c>
      <c r="U7" s="5">
        <v>132</v>
      </c>
      <c r="V7" s="5">
        <v>127</v>
      </c>
      <c r="W7" s="5">
        <v>111</v>
      </c>
      <c r="X7" s="5">
        <v>81</v>
      </c>
      <c r="Y7" s="5">
        <v>257</v>
      </c>
      <c r="Z7" s="5">
        <v>368</v>
      </c>
      <c r="AA7" s="5">
        <v>147</v>
      </c>
      <c r="AB7" s="5">
        <v>8</v>
      </c>
      <c r="AC7" s="6">
        <v>111.5</v>
      </c>
      <c r="AD7" s="5">
        <v>62.5</v>
      </c>
      <c r="AE7" s="5">
        <v>163</v>
      </c>
      <c r="AF7" s="5">
        <v>50</v>
      </c>
      <c r="AG7" s="5">
        <v>50</v>
      </c>
      <c r="AH7" s="77">
        <f>SUM(D7:AG7)</f>
        <v>3021</v>
      </c>
    </row>
    <row r="8" spans="1:34" ht="12.75">
      <c r="A8" s="7">
        <v>7</v>
      </c>
      <c r="B8" s="26" t="s">
        <v>199</v>
      </c>
      <c r="C8" s="27" t="s">
        <v>206</v>
      </c>
      <c r="D8" s="2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>
        <v>30</v>
      </c>
      <c r="Z8" s="5">
        <v>15</v>
      </c>
      <c r="AA8" s="5">
        <v>80</v>
      </c>
      <c r="AB8" s="5">
        <v>127</v>
      </c>
      <c r="AC8" s="5">
        <v>106</v>
      </c>
      <c r="AD8" s="5">
        <v>313</v>
      </c>
      <c r="AE8" s="5">
        <v>579</v>
      </c>
      <c r="AF8" s="5">
        <v>733</v>
      </c>
      <c r="AG8" s="5">
        <v>681</v>
      </c>
      <c r="AH8" s="18">
        <f>SUM(D8:AG8)</f>
        <v>2664</v>
      </c>
    </row>
    <row r="9" spans="1:34" ht="12.75">
      <c r="A9" s="7">
        <v>8</v>
      </c>
      <c r="B9" s="5" t="s">
        <v>63</v>
      </c>
      <c r="C9" s="23" t="s">
        <v>48</v>
      </c>
      <c r="D9" s="21"/>
      <c r="E9" s="5"/>
      <c r="F9" s="5"/>
      <c r="G9" s="5"/>
      <c r="H9" s="5"/>
      <c r="I9" s="5"/>
      <c r="J9" s="5"/>
      <c r="K9" s="5"/>
      <c r="L9" s="5"/>
      <c r="M9" s="5"/>
      <c r="N9" s="5"/>
      <c r="O9" s="5">
        <v>11</v>
      </c>
      <c r="P9" s="5">
        <v>193</v>
      </c>
      <c r="Q9" s="5">
        <v>219</v>
      </c>
      <c r="R9" s="5">
        <v>331</v>
      </c>
      <c r="S9" s="5">
        <v>638</v>
      </c>
      <c r="T9" s="5">
        <v>651</v>
      </c>
      <c r="U9" s="5">
        <v>253</v>
      </c>
      <c r="V9" s="5">
        <v>22</v>
      </c>
      <c r="W9" s="5"/>
      <c r="X9" s="6"/>
      <c r="Y9" s="6"/>
      <c r="Z9" s="6"/>
      <c r="AA9" s="6"/>
      <c r="AB9" s="6"/>
      <c r="AC9" s="5">
        <v>49</v>
      </c>
      <c r="AD9" s="6"/>
      <c r="AE9" s="5">
        <v>36</v>
      </c>
      <c r="AF9" s="5">
        <v>13</v>
      </c>
      <c r="AG9" s="5">
        <v>20</v>
      </c>
      <c r="AH9" s="18">
        <f>SUM(D9:AG9)</f>
        <v>2436</v>
      </c>
    </row>
    <row r="10" spans="1:34" ht="12.75">
      <c r="A10" s="7">
        <v>9</v>
      </c>
      <c r="B10" s="4" t="s">
        <v>66</v>
      </c>
      <c r="C10" s="25" t="s">
        <v>53</v>
      </c>
      <c r="D10" s="2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211</v>
      </c>
      <c r="T10" s="5">
        <v>398</v>
      </c>
      <c r="U10" s="5">
        <v>439</v>
      </c>
      <c r="V10" s="5">
        <v>254</v>
      </c>
      <c r="W10" s="5">
        <v>226</v>
      </c>
      <c r="X10" s="5">
        <v>344</v>
      </c>
      <c r="Y10" s="5">
        <v>43</v>
      </c>
      <c r="Z10" s="5">
        <v>7</v>
      </c>
      <c r="AA10" s="5">
        <v>8.5</v>
      </c>
      <c r="AB10" s="5">
        <v>36.5</v>
      </c>
      <c r="AC10" s="5">
        <v>19</v>
      </c>
      <c r="AD10" s="5">
        <v>13</v>
      </c>
      <c r="AE10" s="5">
        <v>43</v>
      </c>
      <c r="AF10" s="5">
        <v>18</v>
      </c>
      <c r="AG10" s="5">
        <v>1</v>
      </c>
      <c r="AH10" s="77">
        <f>SUM(D10:AG10)</f>
        <v>2061</v>
      </c>
    </row>
    <row r="11" spans="1:34" ht="12.75">
      <c r="A11" s="7">
        <v>10</v>
      </c>
      <c r="B11" s="69" t="s">
        <v>74</v>
      </c>
      <c r="C11" s="23" t="s">
        <v>50</v>
      </c>
      <c r="D11" s="2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>
        <v>103</v>
      </c>
      <c r="V11" s="5">
        <v>258</v>
      </c>
      <c r="W11" s="5">
        <v>197</v>
      </c>
      <c r="X11" s="5">
        <v>249</v>
      </c>
      <c r="Y11" s="5">
        <v>49</v>
      </c>
      <c r="Z11" s="5">
        <v>19</v>
      </c>
      <c r="AA11" s="5">
        <v>8.5</v>
      </c>
      <c r="AB11" s="5">
        <v>48.5</v>
      </c>
      <c r="AC11" s="5">
        <v>16</v>
      </c>
      <c r="AD11" s="5">
        <v>50</v>
      </c>
      <c r="AE11" s="5">
        <v>355.5</v>
      </c>
      <c r="AF11" s="6">
        <v>404.5</v>
      </c>
      <c r="AG11" s="5">
        <v>69.5</v>
      </c>
      <c r="AH11" s="18">
        <f>SUM(D11:AG11)</f>
        <v>1827.5</v>
      </c>
    </row>
    <row r="12" spans="1:34" ht="12.75">
      <c r="A12" s="7">
        <v>11</v>
      </c>
      <c r="B12" s="5" t="s">
        <v>85</v>
      </c>
      <c r="C12" s="23" t="s">
        <v>206</v>
      </c>
      <c r="D12" s="2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>
        <v>3</v>
      </c>
      <c r="R12" s="5"/>
      <c r="S12" s="5">
        <v>6</v>
      </c>
      <c r="T12" s="5">
        <v>9</v>
      </c>
      <c r="U12" s="5">
        <v>49</v>
      </c>
      <c r="V12" s="5">
        <v>70</v>
      </c>
      <c r="W12" s="5">
        <v>96</v>
      </c>
      <c r="X12" s="5">
        <v>111</v>
      </c>
      <c r="Y12" s="5">
        <v>107</v>
      </c>
      <c r="Z12" s="5">
        <v>103</v>
      </c>
      <c r="AA12" s="5">
        <v>87</v>
      </c>
      <c r="AB12" s="5">
        <v>105</v>
      </c>
      <c r="AC12" s="5">
        <v>156</v>
      </c>
      <c r="AD12" s="5">
        <v>196</v>
      </c>
      <c r="AE12" s="5">
        <v>277</v>
      </c>
      <c r="AF12" s="6">
        <v>203.5</v>
      </c>
      <c r="AG12" s="5">
        <v>243.5</v>
      </c>
      <c r="AH12" s="18">
        <f>SUM(D12:AG12)</f>
        <v>1822</v>
      </c>
    </row>
    <row r="13" spans="1:34" ht="12.75">
      <c r="A13" s="7">
        <v>12</v>
      </c>
      <c r="B13" s="4" t="s">
        <v>69</v>
      </c>
      <c r="C13" s="25" t="s">
        <v>53</v>
      </c>
      <c r="D13" s="2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18</v>
      </c>
      <c r="R13" s="6">
        <v>111.5</v>
      </c>
      <c r="S13" s="5">
        <v>255</v>
      </c>
      <c r="T13" s="5">
        <v>426</v>
      </c>
      <c r="U13" s="5">
        <v>277</v>
      </c>
      <c r="V13" s="5">
        <v>280</v>
      </c>
      <c r="W13" s="5">
        <v>218</v>
      </c>
      <c r="X13" s="5">
        <v>78</v>
      </c>
      <c r="Y13" s="5">
        <v>66</v>
      </c>
      <c r="Z13" s="5"/>
      <c r="AA13" s="5"/>
      <c r="AB13" s="5"/>
      <c r="AC13" s="5"/>
      <c r="AD13" s="5"/>
      <c r="AE13" s="5"/>
      <c r="AF13" s="5"/>
      <c r="AG13" s="5">
        <v>13</v>
      </c>
      <c r="AH13" s="77">
        <f>SUM(D13:AG13)</f>
        <v>1742.5</v>
      </c>
    </row>
    <row r="14" spans="1:34" ht="12.75">
      <c r="A14" s="7">
        <v>13</v>
      </c>
      <c r="B14" s="5" t="s">
        <v>70</v>
      </c>
      <c r="C14" s="23" t="s">
        <v>50</v>
      </c>
      <c r="D14" s="2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v>165</v>
      </c>
      <c r="S14" s="5">
        <v>333</v>
      </c>
      <c r="T14" s="5">
        <v>208</v>
      </c>
      <c r="U14" s="5">
        <v>188</v>
      </c>
      <c r="V14" s="5">
        <v>405</v>
      </c>
      <c r="W14" s="5">
        <v>253</v>
      </c>
      <c r="X14" s="5">
        <v>18</v>
      </c>
      <c r="Y14" s="5"/>
      <c r="Z14" s="5"/>
      <c r="AA14" s="5">
        <v>18</v>
      </c>
      <c r="AB14" s="5">
        <v>9</v>
      </c>
      <c r="AC14" s="5"/>
      <c r="AD14" s="5"/>
      <c r="AE14" s="5">
        <v>9</v>
      </c>
      <c r="AF14" s="5"/>
      <c r="AG14" s="5"/>
      <c r="AH14" s="18">
        <f>SUM(D14:AG14)</f>
        <v>1606</v>
      </c>
    </row>
    <row r="15" spans="1:34" ht="12.75">
      <c r="A15" s="7">
        <v>14</v>
      </c>
      <c r="B15" s="5" t="s">
        <v>181</v>
      </c>
      <c r="C15" s="23" t="s">
        <v>83</v>
      </c>
      <c r="D15" s="2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>
        <v>74</v>
      </c>
      <c r="AA15" s="5">
        <v>293</v>
      </c>
      <c r="AB15" s="5">
        <v>415</v>
      </c>
      <c r="AC15" s="5">
        <v>553</v>
      </c>
      <c r="AD15" s="5">
        <v>136</v>
      </c>
      <c r="AE15" s="5">
        <v>98</v>
      </c>
      <c r="AF15" s="5"/>
      <c r="AG15" s="5">
        <v>11</v>
      </c>
      <c r="AH15" s="18">
        <f>SUM(D15:AG15)</f>
        <v>1580</v>
      </c>
    </row>
    <row r="16" spans="1:34" ht="12.75">
      <c r="A16" s="7">
        <v>15</v>
      </c>
      <c r="B16" s="69" t="s">
        <v>186</v>
      </c>
      <c r="C16" s="70" t="s">
        <v>50</v>
      </c>
      <c r="D16" s="2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  <c r="V16" s="5"/>
      <c r="W16" s="5"/>
      <c r="X16" s="5"/>
      <c r="Y16" s="5"/>
      <c r="Z16" s="5"/>
      <c r="AA16" s="5">
        <v>19</v>
      </c>
      <c r="AB16" s="5">
        <v>81</v>
      </c>
      <c r="AC16" s="5">
        <v>357</v>
      </c>
      <c r="AD16" s="5">
        <v>336</v>
      </c>
      <c r="AE16" s="5">
        <v>293.5</v>
      </c>
      <c r="AF16" s="5">
        <v>144</v>
      </c>
      <c r="AG16" s="6">
        <v>136.3</v>
      </c>
      <c r="AH16" s="18">
        <f>SUM(D16:AG16)</f>
        <v>1366.8</v>
      </c>
    </row>
    <row r="17" spans="1:34" ht="12.75">
      <c r="A17" s="7">
        <v>16</v>
      </c>
      <c r="B17" s="5" t="s">
        <v>72</v>
      </c>
      <c r="C17" s="23" t="s">
        <v>50</v>
      </c>
      <c r="D17" s="21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v>87.5</v>
      </c>
      <c r="Q17" s="5">
        <v>73</v>
      </c>
      <c r="R17" s="5">
        <v>137</v>
      </c>
      <c r="S17" s="5">
        <v>452</v>
      </c>
      <c r="T17" s="5">
        <v>231</v>
      </c>
      <c r="U17" s="5"/>
      <c r="V17" s="5">
        <v>11</v>
      </c>
      <c r="W17" s="5">
        <v>11</v>
      </c>
      <c r="X17" s="5"/>
      <c r="Y17" s="5">
        <v>92</v>
      </c>
      <c r="Z17" s="5"/>
      <c r="AA17" s="5"/>
      <c r="AB17" s="5"/>
      <c r="AC17" s="5">
        <v>81</v>
      </c>
      <c r="AD17" s="5">
        <v>29</v>
      </c>
      <c r="AE17" s="5">
        <v>100</v>
      </c>
      <c r="AF17" s="5"/>
      <c r="AG17" s="5">
        <v>16</v>
      </c>
      <c r="AH17" s="18">
        <f>SUM(D17:AG17)</f>
        <v>1320.5</v>
      </c>
    </row>
    <row r="18" spans="1:34" ht="12.75">
      <c r="A18" s="7">
        <v>17</v>
      </c>
      <c r="B18" s="5" t="s">
        <v>172</v>
      </c>
      <c r="C18" s="23" t="s">
        <v>50</v>
      </c>
      <c r="D18" s="2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>
        <v>138</v>
      </c>
      <c r="AA18" s="5">
        <v>183</v>
      </c>
      <c r="AB18" s="5">
        <v>338</v>
      </c>
      <c r="AC18" s="5">
        <v>195</v>
      </c>
      <c r="AD18" s="5">
        <v>90</v>
      </c>
      <c r="AE18" s="5">
        <v>109.5</v>
      </c>
      <c r="AF18" s="5">
        <v>84</v>
      </c>
      <c r="AG18" s="6">
        <v>105.5</v>
      </c>
      <c r="AH18" s="18">
        <f>SUM(D18:AG18)</f>
        <v>1243</v>
      </c>
    </row>
    <row r="19" spans="1:34" ht="12.75">
      <c r="A19" s="7">
        <v>18</v>
      </c>
      <c r="B19" s="5" t="s">
        <v>174</v>
      </c>
      <c r="C19" s="23" t="s">
        <v>52</v>
      </c>
      <c r="D19" s="2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>
        <v>18</v>
      </c>
      <c r="AA19" s="5">
        <v>382</v>
      </c>
      <c r="AB19" s="6">
        <v>138.5</v>
      </c>
      <c r="AC19" s="5">
        <v>191</v>
      </c>
      <c r="AD19" s="5">
        <v>122</v>
      </c>
      <c r="AE19" s="5">
        <v>179</v>
      </c>
      <c r="AF19" s="5">
        <v>92</v>
      </c>
      <c r="AG19" s="5">
        <v>98</v>
      </c>
      <c r="AH19" s="18">
        <f>SUM(D19:AG19)</f>
        <v>1220.5</v>
      </c>
    </row>
    <row r="20" spans="1:34" ht="12.75">
      <c r="A20" s="7">
        <v>19</v>
      </c>
      <c r="B20" s="5" t="s">
        <v>227</v>
      </c>
      <c r="C20" s="23" t="s">
        <v>217</v>
      </c>
      <c r="D20" s="21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v>33</v>
      </c>
      <c r="AD20" s="5">
        <v>50</v>
      </c>
      <c r="AE20" s="5">
        <v>163</v>
      </c>
      <c r="AF20" s="5">
        <v>358</v>
      </c>
      <c r="AG20" s="5">
        <v>457</v>
      </c>
      <c r="AH20" s="18">
        <f>SUM(D20:AG20)</f>
        <v>1061</v>
      </c>
    </row>
    <row r="21" spans="1:34" ht="13.5" thickBot="1">
      <c r="A21" s="8">
        <v>20</v>
      </c>
      <c r="B21" s="9" t="s">
        <v>71</v>
      </c>
      <c r="C21" s="24" t="s">
        <v>48</v>
      </c>
      <c r="D21" s="22">
        <v>34</v>
      </c>
      <c r="E21" s="9">
        <v>27</v>
      </c>
      <c r="F21" s="9">
        <v>37</v>
      </c>
      <c r="G21" s="9">
        <v>102</v>
      </c>
      <c r="H21" s="9"/>
      <c r="I21" s="9">
        <v>141</v>
      </c>
      <c r="J21" s="9"/>
      <c r="K21" s="9"/>
      <c r="L21" s="9">
        <v>127</v>
      </c>
      <c r="M21" s="9">
        <v>138</v>
      </c>
      <c r="N21" s="9">
        <v>149</v>
      </c>
      <c r="O21" s="9">
        <v>210</v>
      </c>
      <c r="P21" s="9">
        <v>46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8">
        <f>SUM(D21:AG21)</f>
        <v>1011</v>
      </c>
    </row>
    <row r="22" spans="1:34" ht="12.75">
      <c r="A22" s="10"/>
      <c r="B22" s="11" t="s">
        <v>73</v>
      </c>
      <c r="C22" s="76" t="s">
        <v>58</v>
      </c>
      <c r="D22" s="2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v>101</v>
      </c>
      <c r="S22" s="11">
        <v>296</v>
      </c>
      <c r="T22" s="11">
        <v>200</v>
      </c>
      <c r="U22" s="11">
        <v>215</v>
      </c>
      <c r="V22" s="11">
        <v>93</v>
      </c>
      <c r="W22" s="11">
        <v>41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8">
        <f>SUM(D22:AG22)</f>
        <v>946</v>
      </c>
    </row>
    <row r="23" spans="1:34" ht="12.75">
      <c r="A23" s="7"/>
      <c r="B23" s="4" t="s">
        <v>77</v>
      </c>
      <c r="C23" s="25" t="s">
        <v>53</v>
      </c>
      <c r="D23" s="2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v>11</v>
      </c>
      <c r="R23" s="5">
        <v>40</v>
      </c>
      <c r="S23" s="6">
        <v>133.5</v>
      </c>
      <c r="T23" s="5">
        <v>124</v>
      </c>
      <c r="U23" s="5">
        <v>54</v>
      </c>
      <c r="V23" s="5">
        <v>65</v>
      </c>
      <c r="W23" s="5"/>
      <c r="X23" s="5">
        <v>101</v>
      </c>
      <c r="Y23" s="5">
        <v>17</v>
      </c>
      <c r="Z23" s="5">
        <v>95</v>
      </c>
      <c r="AA23" s="5">
        <v>25</v>
      </c>
      <c r="AB23" s="5">
        <v>6</v>
      </c>
      <c r="AC23" s="5"/>
      <c r="AD23" s="5">
        <v>44</v>
      </c>
      <c r="AE23" s="5">
        <v>69</v>
      </c>
      <c r="AF23" s="5">
        <v>89</v>
      </c>
      <c r="AG23" s="5">
        <v>66.5</v>
      </c>
      <c r="AH23" s="77">
        <f>SUM(D23:AG23)</f>
        <v>940</v>
      </c>
    </row>
    <row r="24" spans="1:34" ht="12.75">
      <c r="A24" s="7"/>
      <c r="B24" s="5" t="s">
        <v>75</v>
      </c>
      <c r="C24" s="23" t="s">
        <v>50</v>
      </c>
      <c r="D24" s="2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v>8</v>
      </c>
      <c r="S24" s="5">
        <v>168</v>
      </c>
      <c r="T24" s="5">
        <v>255</v>
      </c>
      <c r="U24" s="5">
        <v>66</v>
      </c>
      <c r="V24" s="5">
        <v>42</v>
      </c>
      <c r="W24" s="5">
        <v>67</v>
      </c>
      <c r="X24" s="5"/>
      <c r="Y24" s="5"/>
      <c r="Z24" s="5">
        <v>40</v>
      </c>
      <c r="AA24" s="5">
        <v>123</v>
      </c>
      <c r="AB24" s="5">
        <v>11</v>
      </c>
      <c r="AC24" s="5">
        <v>16</v>
      </c>
      <c r="AD24" s="5"/>
      <c r="AE24" s="5"/>
      <c r="AF24" s="5"/>
      <c r="AG24" s="5"/>
      <c r="AH24" s="18">
        <f>SUM(D24:AG24)</f>
        <v>796</v>
      </c>
    </row>
    <row r="25" spans="1:34" ht="12.75">
      <c r="A25" s="7"/>
      <c r="B25" s="5" t="s">
        <v>202</v>
      </c>
      <c r="C25" s="23" t="s">
        <v>50</v>
      </c>
      <c r="D25" s="2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>
        <v>262</v>
      </c>
      <c r="AE25" s="5">
        <v>174</v>
      </c>
      <c r="AF25" s="5">
        <v>291</v>
      </c>
      <c r="AG25" s="5">
        <v>33</v>
      </c>
      <c r="AH25" s="18">
        <f>SUM(D25:AG25)</f>
        <v>760</v>
      </c>
    </row>
    <row r="26" spans="1:34" ht="12.75">
      <c r="A26" s="7"/>
      <c r="B26" s="5" t="s">
        <v>233</v>
      </c>
      <c r="C26" s="23" t="s">
        <v>50</v>
      </c>
      <c r="D26" s="2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>
        <v>25</v>
      </c>
      <c r="AE26" s="6">
        <v>165.5</v>
      </c>
      <c r="AF26" s="6">
        <v>262.5</v>
      </c>
      <c r="AG26" s="5">
        <v>257</v>
      </c>
      <c r="AH26" s="18">
        <f>SUM(D26:AG26)</f>
        <v>710</v>
      </c>
    </row>
    <row r="27" spans="1:34" ht="12.75">
      <c r="A27" s="7"/>
      <c r="B27" s="5" t="s">
        <v>84</v>
      </c>
      <c r="C27" s="23" t="s">
        <v>49</v>
      </c>
      <c r="D27" s="2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v>38</v>
      </c>
      <c r="Z27" s="5">
        <v>320</v>
      </c>
      <c r="AA27" s="5">
        <v>195</v>
      </c>
      <c r="AB27" s="5">
        <v>113</v>
      </c>
      <c r="AC27" s="5">
        <v>1</v>
      </c>
      <c r="AD27" s="5"/>
      <c r="AE27" s="5"/>
      <c r="AF27" s="5"/>
      <c r="AG27" s="5"/>
      <c r="AH27" s="18">
        <f>SUM(D27:AG27)</f>
        <v>667</v>
      </c>
    </row>
    <row r="28" spans="1:34" ht="12.75">
      <c r="A28" s="7"/>
      <c r="B28" s="5" t="s">
        <v>76</v>
      </c>
      <c r="C28" s="23" t="s">
        <v>50</v>
      </c>
      <c r="D28" s="2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>
        <v>12</v>
      </c>
      <c r="T28" s="5">
        <v>21</v>
      </c>
      <c r="U28" s="5">
        <v>32</v>
      </c>
      <c r="V28" s="5">
        <v>146</v>
      </c>
      <c r="W28" s="5">
        <v>283</v>
      </c>
      <c r="X28" s="5">
        <v>97</v>
      </c>
      <c r="Y28" s="5"/>
      <c r="Z28" s="5"/>
      <c r="AA28" s="5"/>
      <c r="AB28" s="5"/>
      <c r="AC28" s="5"/>
      <c r="AD28" s="5"/>
      <c r="AE28" s="5">
        <v>4</v>
      </c>
      <c r="AF28" s="5">
        <v>17</v>
      </c>
      <c r="AG28" s="5"/>
      <c r="AH28" s="18">
        <f>SUM(D28:AG28)</f>
        <v>612</v>
      </c>
    </row>
    <row r="29" spans="1:34" ht="12.75">
      <c r="A29" s="7"/>
      <c r="B29" s="5" t="s">
        <v>211</v>
      </c>
      <c r="C29" s="23" t="s">
        <v>207</v>
      </c>
      <c r="D29" s="2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>
        <v>213</v>
      </c>
      <c r="AE29" s="5">
        <v>227</v>
      </c>
      <c r="AF29" s="5">
        <v>99</v>
      </c>
      <c r="AG29" s="5">
        <v>61</v>
      </c>
      <c r="AH29" s="18">
        <f>SUM(D29:AG29)</f>
        <v>600</v>
      </c>
    </row>
    <row r="30" spans="1:34" ht="12.75">
      <c r="A30" s="7"/>
      <c r="B30" s="5" t="s">
        <v>78</v>
      </c>
      <c r="C30" s="23" t="s">
        <v>204</v>
      </c>
      <c r="D30" s="21"/>
      <c r="E30" s="5"/>
      <c r="F30" s="5">
        <v>11</v>
      </c>
      <c r="G30" s="5"/>
      <c r="H30" s="5"/>
      <c r="I30" s="5">
        <v>18</v>
      </c>
      <c r="J30" s="5"/>
      <c r="K30" s="5"/>
      <c r="L30" s="5">
        <v>31</v>
      </c>
      <c r="M30" s="5">
        <v>33</v>
      </c>
      <c r="N30" s="5">
        <v>44</v>
      </c>
      <c r="O30" s="5">
        <v>97</v>
      </c>
      <c r="P30" s="5">
        <v>95</v>
      </c>
      <c r="Q30" s="5">
        <v>22.5</v>
      </c>
      <c r="R30" s="5">
        <v>30</v>
      </c>
      <c r="S30" s="5">
        <v>11</v>
      </c>
      <c r="T30" s="5">
        <v>40</v>
      </c>
      <c r="U30" s="5"/>
      <c r="V30" s="5"/>
      <c r="W30" s="5"/>
      <c r="X30" s="5">
        <v>40</v>
      </c>
      <c r="Y30" s="5"/>
      <c r="Z30" s="5">
        <v>18</v>
      </c>
      <c r="AA30" s="5"/>
      <c r="AB30" s="5">
        <v>18</v>
      </c>
      <c r="AC30" s="5"/>
      <c r="AD30" s="5"/>
      <c r="AE30" s="5"/>
      <c r="AF30" s="5"/>
      <c r="AG30" s="5"/>
      <c r="AH30" s="18">
        <f>SUM(D30:AG30)</f>
        <v>508.5</v>
      </c>
    </row>
    <row r="31" spans="1:34" ht="12.75">
      <c r="A31" s="7"/>
      <c r="B31" s="5" t="s">
        <v>79</v>
      </c>
      <c r="C31" s="23" t="s">
        <v>204</v>
      </c>
      <c r="D31" s="2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>
        <v>19</v>
      </c>
      <c r="R31" s="5">
        <v>71</v>
      </c>
      <c r="S31" s="5">
        <v>63</v>
      </c>
      <c r="T31" s="5">
        <v>24</v>
      </c>
      <c r="U31" s="5">
        <v>9</v>
      </c>
      <c r="V31" s="5">
        <v>66</v>
      </c>
      <c r="W31" s="5">
        <v>73</v>
      </c>
      <c r="X31" s="5">
        <v>70</v>
      </c>
      <c r="Y31" s="5">
        <v>15</v>
      </c>
      <c r="Z31" s="5">
        <v>19</v>
      </c>
      <c r="AA31" s="5"/>
      <c r="AB31" s="5">
        <v>19</v>
      </c>
      <c r="AC31" s="5">
        <v>11</v>
      </c>
      <c r="AD31" s="5">
        <v>7</v>
      </c>
      <c r="AE31" s="5">
        <v>1</v>
      </c>
      <c r="AF31" s="5"/>
      <c r="AG31" s="5"/>
      <c r="AH31" s="18">
        <f>SUM(D31:AG31)</f>
        <v>467</v>
      </c>
    </row>
    <row r="32" spans="1:34" ht="12.75">
      <c r="A32" s="7"/>
      <c r="B32" s="65" t="s">
        <v>232</v>
      </c>
      <c r="C32" s="66" t="s">
        <v>53</v>
      </c>
      <c r="D32" s="2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11"/>
      <c r="AF32" s="11">
        <v>16</v>
      </c>
      <c r="AG32" s="75">
        <v>352.5</v>
      </c>
      <c r="AH32" s="77">
        <f>SUM(D32:AG32)</f>
        <v>368.5</v>
      </c>
    </row>
    <row r="33" spans="1:34" ht="12.75">
      <c r="A33" s="7"/>
      <c r="B33" s="5"/>
      <c r="C33" s="23"/>
      <c r="D33" s="2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18">
        <f>SUM(D33:AG33)</f>
        <v>0</v>
      </c>
    </row>
    <row r="34" spans="1:34" ht="12.75">
      <c r="A34" s="7"/>
      <c r="B34" s="4"/>
      <c r="C34" s="25"/>
      <c r="D34" s="2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18">
        <f>SUM(D34:AG34)</f>
        <v>0</v>
      </c>
    </row>
    <row r="35" spans="1:34" ht="12.75">
      <c r="A35" s="7"/>
      <c r="B35" s="5"/>
      <c r="C35" s="23"/>
      <c r="D35" s="21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18">
        <f>SUM(D35:AG35)</f>
        <v>0</v>
      </c>
    </row>
    <row r="36" spans="1:34" ht="12.75">
      <c r="A36" s="7"/>
      <c r="B36" s="5"/>
      <c r="C36" s="23"/>
      <c r="D36" s="2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18">
        <f>SUM(D36:AG36)</f>
        <v>0</v>
      </c>
    </row>
    <row r="37" spans="1:34" ht="12.75">
      <c r="A37" s="7"/>
      <c r="B37" s="5"/>
      <c r="C37" s="23"/>
      <c r="D37" s="2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18">
        <f>SUM(D37:AG37)</f>
        <v>0</v>
      </c>
    </row>
    <row r="38" spans="1:34" ht="12.75">
      <c r="A38" s="7"/>
      <c r="B38" s="5"/>
      <c r="C38" s="23"/>
      <c r="D38" s="21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18">
        <f>SUM(D38:AG38)</f>
        <v>0</v>
      </c>
    </row>
    <row r="39" spans="1:34" ht="12.75">
      <c r="A39" s="7"/>
      <c r="B39" s="5"/>
      <c r="C39" s="23"/>
      <c r="D39" s="2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18">
        <f>SUM(D39:AG39)</f>
        <v>0</v>
      </c>
    </row>
    <row r="40" spans="1:34" ht="12.75">
      <c r="A40" s="7"/>
      <c r="B40" s="4"/>
      <c r="C40" s="25"/>
      <c r="D40" s="2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18">
        <f>SUM(D40:AG40)</f>
        <v>0</v>
      </c>
    </row>
    <row r="41" spans="1:34" ht="12.75">
      <c r="A41" s="7"/>
      <c r="B41" s="5"/>
      <c r="C41" s="23"/>
      <c r="D41" s="2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18">
        <f>SUM(D41:AG41)</f>
        <v>0</v>
      </c>
    </row>
    <row r="42" spans="1:34" ht="12.75">
      <c r="A42" s="7"/>
      <c r="B42" s="5"/>
      <c r="C42" s="23"/>
      <c r="D42" s="2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18">
        <f>SUM(D42:AG42)</f>
        <v>0</v>
      </c>
    </row>
    <row r="43" spans="1:34" ht="12.75">
      <c r="A43" s="7"/>
      <c r="B43" s="5"/>
      <c r="C43" s="23"/>
      <c r="D43" s="2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18">
        <f>SUM(D43:AG43)</f>
        <v>0</v>
      </c>
    </row>
    <row r="44" spans="1:34" ht="12.75">
      <c r="A44" s="7"/>
      <c r="B44" s="5"/>
      <c r="C44" s="23"/>
      <c r="D44" s="2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18">
        <f>SUM(D44:AG44)</f>
        <v>0</v>
      </c>
    </row>
    <row r="45" spans="1:34" ht="12.75">
      <c r="A45" s="7"/>
      <c r="B45" s="5"/>
      <c r="C45" s="23"/>
      <c r="D45" s="2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18">
        <f>SUM(D45:AG45)</f>
        <v>0</v>
      </c>
    </row>
    <row r="46" spans="1:34" ht="12.75">
      <c r="A46" s="7"/>
      <c r="B46" s="5"/>
      <c r="C46" s="23"/>
      <c r="D46" s="2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18">
        <f>SUM(D46:AG46)</f>
        <v>0</v>
      </c>
    </row>
    <row r="47" spans="1:34" ht="13.5" thickBot="1">
      <c r="A47" s="8"/>
      <c r="B47" s="9"/>
      <c r="C47" s="24"/>
      <c r="D47" s="22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8">
        <f>SUM(D47:AG47)</f>
        <v>0</v>
      </c>
    </row>
    <row r="48" ht="12.75">
      <c r="AH48" s="18">
        <f aca="true" t="shared" si="0" ref="AH48:AH62">SUM(D48:AG48)</f>
        <v>0</v>
      </c>
    </row>
    <row r="49" ht="12.75">
      <c r="AH49" s="18">
        <f t="shared" si="0"/>
        <v>0</v>
      </c>
    </row>
    <row r="50" ht="12.75">
      <c r="AH50" s="18">
        <f t="shared" si="0"/>
        <v>0</v>
      </c>
    </row>
    <row r="51" ht="12.75">
      <c r="AH51" s="18">
        <f t="shared" si="0"/>
        <v>0</v>
      </c>
    </row>
    <row r="52" ht="12.75">
      <c r="AH52" s="18">
        <f t="shared" si="0"/>
        <v>0</v>
      </c>
    </row>
    <row r="53" ht="12.75">
      <c r="AH53" s="18">
        <f t="shared" si="0"/>
        <v>0</v>
      </c>
    </row>
    <row r="54" ht="12.75">
      <c r="AH54" s="18">
        <f t="shared" si="0"/>
        <v>0</v>
      </c>
    </row>
    <row r="55" ht="12.75">
      <c r="AH55" s="18">
        <f t="shared" si="0"/>
        <v>0</v>
      </c>
    </row>
    <row r="56" ht="12.75">
      <c r="AH56" s="18">
        <f t="shared" si="0"/>
        <v>0</v>
      </c>
    </row>
    <row r="57" ht="12.75">
      <c r="AH57" s="18">
        <f t="shared" si="0"/>
        <v>0</v>
      </c>
    </row>
    <row r="58" ht="12.75">
      <c r="AH58" s="18">
        <f t="shared" si="0"/>
        <v>0</v>
      </c>
    </row>
    <row r="59" ht="12.75">
      <c r="AH59" s="18">
        <f t="shared" si="0"/>
        <v>0</v>
      </c>
    </row>
    <row r="60" ht="12.75">
      <c r="AH60" s="18">
        <f t="shared" si="0"/>
        <v>0</v>
      </c>
    </row>
    <row r="61" ht="12.75">
      <c r="AH61" s="18">
        <f t="shared" si="0"/>
        <v>0</v>
      </c>
    </row>
    <row r="62" ht="12.75">
      <c r="AH62" s="18">
        <f t="shared" si="0"/>
        <v>0</v>
      </c>
    </row>
    <row r="63" ht="12.75">
      <c r="AH63" s="3"/>
    </row>
    <row r="64" ht="12.75">
      <c r="AH64" s="3"/>
    </row>
    <row r="65" ht="12.75">
      <c r="AH65" s="3"/>
    </row>
    <row r="66" ht="12.75">
      <c r="AH66" s="3"/>
    </row>
    <row r="67" ht="12.75">
      <c r="AH67" s="3"/>
    </row>
    <row r="68" ht="12.75">
      <c r="AH68" s="3"/>
    </row>
    <row r="69" ht="12.75">
      <c r="AH69" s="3"/>
    </row>
    <row r="70" ht="12.75">
      <c r="AH70" s="3"/>
    </row>
    <row r="71" ht="12.75">
      <c r="AH71" s="3"/>
    </row>
    <row r="72" ht="12.75">
      <c r="AH72" s="3"/>
    </row>
    <row r="73" ht="12.75">
      <c r="AH73" s="3"/>
    </row>
  </sheetData>
  <sheetProtection/>
  <printOptions/>
  <pageMargins left="0" right="0" top="0.1968503937007874" bottom="0.1968503937007874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91">
      <selection activeCell="P118" sqref="P118"/>
    </sheetView>
  </sheetViews>
  <sheetFormatPr defaultColWidth="9.00390625" defaultRowHeight="12.75"/>
  <cols>
    <col min="1" max="1" width="4.125" style="0" bestFit="1" customWidth="1"/>
    <col min="2" max="2" width="11.625" style="0" bestFit="1" customWidth="1"/>
    <col min="3" max="6" width="5.75390625" style="0" customWidth="1"/>
    <col min="8" max="8" width="4.125" style="0" bestFit="1" customWidth="1"/>
    <col min="9" max="9" width="11.625" style="0" bestFit="1" customWidth="1"/>
    <col min="10" max="12" width="5.75390625" style="0" customWidth="1"/>
  </cols>
  <sheetData>
    <row r="1" spans="1:12" ht="13.5" thickBot="1">
      <c r="A1" s="37"/>
      <c r="B1" s="37" t="s">
        <v>92</v>
      </c>
      <c r="C1" s="38" t="s">
        <v>93</v>
      </c>
      <c r="D1" s="37"/>
      <c r="E1" s="37"/>
      <c r="F1" s="38"/>
      <c r="G1" s="37"/>
      <c r="H1" s="37"/>
      <c r="I1" s="37" t="s">
        <v>92</v>
      </c>
      <c r="J1" s="38" t="s">
        <v>93</v>
      </c>
      <c r="K1" s="37"/>
      <c r="L1" s="37"/>
    </row>
    <row r="2" spans="1:12" ht="13.5" thickBot="1">
      <c r="A2" s="39" t="s">
        <v>94</v>
      </c>
      <c r="B2" s="40" t="s">
        <v>0</v>
      </c>
      <c r="C2" s="41">
        <v>1</v>
      </c>
      <c r="D2" s="41">
        <v>2</v>
      </c>
      <c r="E2" s="42">
        <v>3</v>
      </c>
      <c r="F2" s="43" t="s">
        <v>95</v>
      </c>
      <c r="G2" s="37"/>
      <c r="H2" s="39" t="s">
        <v>94</v>
      </c>
      <c r="I2" s="40" t="s">
        <v>0</v>
      </c>
      <c r="J2" s="41">
        <v>1</v>
      </c>
      <c r="K2" s="41">
        <v>2</v>
      </c>
      <c r="L2" s="44">
        <v>3</v>
      </c>
    </row>
    <row r="3" spans="1:12" ht="12.75">
      <c r="A3" s="45">
        <v>1</v>
      </c>
      <c r="B3" s="46" t="s">
        <v>97</v>
      </c>
      <c r="C3" s="46">
        <v>3</v>
      </c>
      <c r="D3" s="46">
        <v>10</v>
      </c>
      <c r="E3" s="47">
        <v>3</v>
      </c>
      <c r="F3" s="48">
        <f>C3*3+D3*2+E3</f>
        <v>32</v>
      </c>
      <c r="G3" s="37"/>
      <c r="H3" s="45">
        <v>1</v>
      </c>
      <c r="I3" s="46" t="s">
        <v>25</v>
      </c>
      <c r="J3" s="46">
        <v>9</v>
      </c>
      <c r="K3" s="46">
        <v>2</v>
      </c>
      <c r="L3" s="49"/>
    </row>
    <row r="4" spans="1:12" ht="12.75">
      <c r="A4" s="50">
        <v>2</v>
      </c>
      <c r="B4" s="51" t="s">
        <v>25</v>
      </c>
      <c r="C4" s="51">
        <v>9</v>
      </c>
      <c r="D4" s="51">
        <v>2</v>
      </c>
      <c r="E4" s="52"/>
      <c r="F4" s="53">
        <f>C4*3+D4*2+E4</f>
        <v>31</v>
      </c>
      <c r="G4" s="37"/>
      <c r="H4" s="50">
        <v>2</v>
      </c>
      <c r="I4" s="51" t="s">
        <v>96</v>
      </c>
      <c r="J4" s="51">
        <v>7</v>
      </c>
      <c r="K4" s="51">
        <v>3</v>
      </c>
      <c r="L4" s="54">
        <v>4</v>
      </c>
    </row>
    <row r="5" spans="1:12" ht="12.75">
      <c r="A5" s="50">
        <v>2</v>
      </c>
      <c r="B5" s="51" t="s">
        <v>96</v>
      </c>
      <c r="C5" s="51">
        <v>7</v>
      </c>
      <c r="D5" s="51">
        <v>3</v>
      </c>
      <c r="E5" s="52">
        <v>4</v>
      </c>
      <c r="F5" s="53">
        <f>C5*3+D5*2+E5</f>
        <v>31</v>
      </c>
      <c r="G5" s="37"/>
      <c r="H5" s="50">
        <v>3</v>
      </c>
      <c r="I5" s="51" t="s">
        <v>71</v>
      </c>
      <c r="J5" s="51">
        <v>7</v>
      </c>
      <c r="K5" s="51">
        <v>1</v>
      </c>
      <c r="L5" s="54">
        <v>1</v>
      </c>
    </row>
    <row r="6" spans="1:12" ht="12.75">
      <c r="A6" s="50">
        <v>4</v>
      </c>
      <c r="B6" s="51" t="s">
        <v>71</v>
      </c>
      <c r="C6" s="51">
        <v>7</v>
      </c>
      <c r="D6" s="51">
        <v>1</v>
      </c>
      <c r="E6" s="52">
        <v>1</v>
      </c>
      <c r="F6" s="53">
        <f>C6*3+D6*2+E6</f>
        <v>24</v>
      </c>
      <c r="G6" s="37"/>
      <c r="H6" s="50">
        <v>4</v>
      </c>
      <c r="I6" s="51" t="s">
        <v>100</v>
      </c>
      <c r="J6" s="51">
        <v>6</v>
      </c>
      <c r="K6" s="51">
        <v>2</v>
      </c>
      <c r="L6" s="54">
        <v>1</v>
      </c>
    </row>
    <row r="7" spans="1:12" ht="12.75">
      <c r="A7" s="50">
        <v>5</v>
      </c>
      <c r="B7" s="51" t="s">
        <v>100</v>
      </c>
      <c r="C7" s="51">
        <v>6</v>
      </c>
      <c r="D7" s="51">
        <v>2</v>
      </c>
      <c r="E7" s="52">
        <v>1</v>
      </c>
      <c r="F7" s="53">
        <f>C7*3+D7*2+E7</f>
        <v>23</v>
      </c>
      <c r="G7" s="37"/>
      <c r="H7" s="50">
        <v>5</v>
      </c>
      <c r="I7" s="51" t="s">
        <v>5</v>
      </c>
      <c r="J7" s="51">
        <v>5</v>
      </c>
      <c r="K7" s="51">
        <v>1</v>
      </c>
      <c r="L7" s="54">
        <v>3</v>
      </c>
    </row>
    <row r="8" spans="1:12" ht="12.75">
      <c r="A8" s="55">
        <v>6</v>
      </c>
      <c r="B8" s="51" t="s">
        <v>5</v>
      </c>
      <c r="C8" s="51">
        <v>5</v>
      </c>
      <c r="D8" s="51">
        <v>1</v>
      </c>
      <c r="E8" s="52">
        <v>3</v>
      </c>
      <c r="F8" s="53">
        <f>C8*3+D8*2+E8</f>
        <v>20</v>
      </c>
      <c r="G8" s="37"/>
      <c r="H8" s="55">
        <v>6</v>
      </c>
      <c r="I8" s="51" t="s">
        <v>104</v>
      </c>
      <c r="J8" s="51">
        <v>5</v>
      </c>
      <c r="K8" s="51">
        <v>1</v>
      </c>
      <c r="L8" s="54">
        <v>2</v>
      </c>
    </row>
    <row r="9" spans="1:12" ht="12.75">
      <c r="A9" s="50">
        <v>6</v>
      </c>
      <c r="B9" s="51" t="s">
        <v>106</v>
      </c>
      <c r="C9" s="51">
        <v>4</v>
      </c>
      <c r="D9" s="51">
        <v>2</v>
      </c>
      <c r="E9" s="52">
        <v>4</v>
      </c>
      <c r="F9" s="53">
        <f>C9*3+D9*2+E9</f>
        <v>20</v>
      </c>
      <c r="G9" s="37"/>
      <c r="H9" s="50">
        <v>7</v>
      </c>
      <c r="I9" s="51" t="s">
        <v>98</v>
      </c>
      <c r="J9" s="51">
        <v>5</v>
      </c>
      <c r="K9" s="51"/>
      <c r="L9" s="54"/>
    </row>
    <row r="10" spans="1:12" ht="12.75">
      <c r="A10" s="50">
        <v>8</v>
      </c>
      <c r="B10" s="51" t="s">
        <v>104</v>
      </c>
      <c r="C10" s="51">
        <v>5</v>
      </c>
      <c r="D10" s="51">
        <v>1</v>
      </c>
      <c r="E10" s="52">
        <v>2</v>
      </c>
      <c r="F10" s="53">
        <f>C10*3+D10*2+E10</f>
        <v>19</v>
      </c>
      <c r="G10" s="37"/>
      <c r="H10" s="50">
        <v>8</v>
      </c>
      <c r="I10" s="51" t="s">
        <v>106</v>
      </c>
      <c r="J10" s="51">
        <v>4</v>
      </c>
      <c r="K10" s="51">
        <v>2</v>
      </c>
      <c r="L10" s="54">
        <v>4</v>
      </c>
    </row>
    <row r="11" spans="1:12" ht="12.75">
      <c r="A11" s="50">
        <v>9</v>
      </c>
      <c r="B11" s="51" t="s">
        <v>102</v>
      </c>
      <c r="C11" s="51">
        <v>3</v>
      </c>
      <c r="D11" s="51">
        <v>4</v>
      </c>
      <c r="E11" s="52">
        <v>1</v>
      </c>
      <c r="F11" s="53">
        <f>C11*3+D11*2+E11</f>
        <v>18</v>
      </c>
      <c r="G11" s="37"/>
      <c r="H11" s="50">
        <v>9</v>
      </c>
      <c r="I11" s="51" t="s">
        <v>101</v>
      </c>
      <c r="J11" s="51">
        <v>4</v>
      </c>
      <c r="K11" s="51">
        <v>2</v>
      </c>
      <c r="L11" s="54"/>
    </row>
    <row r="12" spans="1:12" ht="12.75">
      <c r="A12" s="50">
        <v>9</v>
      </c>
      <c r="B12" s="51" t="s">
        <v>99</v>
      </c>
      <c r="C12" s="51">
        <v>2</v>
      </c>
      <c r="D12" s="51">
        <v>5</v>
      </c>
      <c r="E12" s="52">
        <v>2</v>
      </c>
      <c r="F12" s="53">
        <f>C12*3+D12*2+E12</f>
        <v>18</v>
      </c>
      <c r="G12" s="37"/>
      <c r="H12" s="50">
        <v>10</v>
      </c>
      <c r="I12" s="51" t="s">
        <v>103</v>
      </c>
      <c r="J12" s="51">
        <v>4</v>
      </c>
      <c r="K12" s="51"/>
      <c r="L12" s="54">
        <v>1</v>
      </c>
    </row>
    <row r="13" spans="1:12" ht="12.75">
      <c r="A13" s="55">
        <v>11</v>
      </c>
      <c r="B13" s="51" t="s">
        <v>101</v>
      </c>
      <c r="C13" s="51">
        <v>4</v>
      </c>
      <c r="D13" s="51">
        <v>2</v>
      </c>
      <c r="E13" s="52"/>
      <c r="F13" s="53">
        <f>C13*3+D13*2+E13</f>
        <v>16</v>
      </c>
      <c r="G13" s="37"/>
      <c r="H13" s="55">
        <v>11</v>
      </c>
      <c r="I13" s="51" t="s">
        <v>97</v>
      </c>
      <c r="J13" s="51">
        <v>3</v>
      </c>
      <c r="K13" s="51">
        <v>10</v>
      </c>
      <c r="L13" s="54">
        <v>3</v>
      </c>
    </row>
    <row r="14" spans="1:12" ht="12.75">
      <c r="A14" s="50">
        <v>11</v>
      </c>
      <c r="B14" s="51" t="s">
        <v>124</v>
      </c>
      <c r="C14" s="51">
        <v>3</v>
      </c>
      <c r="D14" s="51">
        <v>3</v>
      </c>
      <c r="E14" s="52">
        <v>1</v>
      </c>
      <c r="F14" s="53">
        <f>C14*3+D14*2+E14</f>
        <v>16</v>
      </c>
      <c r="G14" s="37"/>
      <c r="H14" s="50">
        <v>12</v>
      </c>
      <c r="I14" s="51" t="s">
        <v>102</v>
      </c>
      <c r="J14" s="51">
        <v>3</v>
      </c>
      <c r="K14" s="51">
        <v>4</v>
      </c>
      <c r="L14" s="54">
        <v>1</v>
      </c>
    </row>
    <row r="15" spans="1:12" ht="12.75">
      <c r="A15" s="50">
        <v>11</v>
      </c>
      <c r="B15" s="51" t="s">
        <v>118</v>
      </c>
      <c r="C15" s="51">
        <v>2</v>
      </c>
      <c r="D15" s="51">
        <v>2</v>
      </c>
      <c r="E15" s="52">
        <v>6</v>
      </c>
      <c r="F15" s="53">
        <f>C15*3+D15*2+E15</f>
        <v>16</v>
      </c>
      <c r="G15" s="37"/>
      <c r="H15" s="50">
        <v>13</v>
      </c>
      <c r="I15" s="51" t="s">
        <v>124</v>
      </c>
      <c r="J15" s="51">
        <v>3</v>
      </c>
      <c r="K15" s="51">
        <v>3</v>
      </c>
      <c r="L15" s="54">
        <v>1</v>
      </c>
    </row>
    <row r="16" spans="1:12" ht="12.75">
      <c r="A16" s="50">
        <v>11</v>
      </c>
      <c r="B16" s="51" t="s">
        <v>9</v>
      </c>
      <c r="C16" s="51">
        <v>1</v>
      </c>
      <c r="D16" s="51">
        <v>5</v>
      </c>
      <c r="E16" s="52">
        <v>3</v>
      </c>
      <c r="F16" s="53">
        <f>C16*3+D16*2+E16</f>
        <v>16</v>
      </c>
      <c r="G16" s="37"/>
      <c r="H16" s="50">
        <v>14</v>
      </c>
      <c r="I16" s="51" t="s">
        <v>105</v>
      </c>
      <c r="J16" s="51">
        <v>3</v>
      </c>
      <c r="K16" s="51">
        <v>2</v>
      </c>
      <c r="L16" s="54">
        <v>1</v>
      </c>
    </row>
    <row r="17" spans="1:12" ht="12.75">
      <c r="A17" s="50">
        <v>15</v>
      </c>
      <c r="B17" s="51" t="s">
        <v>98</v>
      </c>
      <c r="C17" s="51">
        <v>5</v>
      </c>
      <c r="D17" s="51"/>
      <c r="E17" s="52"/>
      <c r="F17" s="53">
        <f>C17*3+D17*2+E17</f>
        <v>15</v>
      </c>
      <c r="G17" s="37"/>
      <c r="H17" s="50">
        <v>14</v>
      </c>
      <c r="I17" s="51" t="s">
        <v>107</v>
      </c>
      <c r="J17" s="51">
        <v>3</v>
      </c>
      <c r="K17" s="51">
        <v>2</v>
      </c>
      <c r="L17" s="54">
        <v>1</v>
      </c>
    </row>
    <row r="18" spans="1:12" ht="12.75">
      <c r="A18" s="55">
        <v>15</v>
      </c>
      <c r="B18" s="56" t="s">
        <v>177</v>
      </c>
      <c r="C18" s="51">
        <v>2</v>
      </c>
      <c r="D18" s="51">
        <v>4</v>
      </c>
      <c r="E18" s="52">
        <v>1</v>
      </c>
      <c r="F18" s="53">
        <f>C18*3+D18*2+E18</f>
        <v>15</v>
      </c>
      <c r="G18" s="37"/>
      <c r="H18" s="55">
        <v>16</v>
      </c>
      <c r="I18" s="51" t="s">
        <v>109</v>
      </c>
      <c r="J18" s="51">
        <v>3</v>
      </c>
      <c r="K18" s="51">
        <v>1</v>
      </c>
      <c r="L18" s="54"/>
    </row>
    <row r="19" spans="1:12" ht="12.75">
      <c r="A19" s="50">
        <v>17</v>
      </c>
      <c r="B19" s="51" t="s">
        <v>105</v>
      </c>
      <c r="C19" s="51">
        <v>3</v>
      </c>
      <c r="D19" s="51">
        <v>2</v>
      </c>
      <c r="E19" s="52">
        <v>1</v>
      </c>
      <c r="F19" s="53">
        <f>C19*3+D19*2+E19</f>
        <v>14</v>
      </c>
      <c r="G19" s="37"/>
      <c r="H19" s="50">
        <v>17</v>
      </c>
      <c r="I19" s="51" t="s">
        <v>186</v>
      </c>
      <c r="J19" s="51">
        <v>3</v>
      </c>
      <c r="K19" s="51"/>
      <c r="L19" s="54">
        <v>1</v>
      </c>
    </row>
    <row r="20" spans="1:12" ht="12.75">
      <c r="A20" s="50">
        <v>17</v>
      </c>
      <c r="B20" s="51" t="s">
        <v>107</v>
      </c>
      <c r="C20" s="51">
        <v>3</v>
      </c>
      <c r="D20" s="51">
        <v>2</v>
      </c>
      <c r="E20" s="52">
        <v>1</v>
      </c>
      <c r="F20" s="53">
        <f>C20*3+D20*2+E20</f>
        <v>14</v>
      </c>
      <c r="G20" s="37"/>
      <c r="H20" s="50">
        <v>18</v>
      </c>
      <c r="I20" s="51" t="s">
        <v>199</v>
      </c>
      <c r="J20" s="51">
        <v>3</v>
      </c>
      <c r="K20" s="51"/>
      <c r="L20" s="54"/>
    </row>
    <row r="21" spans="1:12" ht="12.75">
      <c r="A21" s="50">
        <v>17</v>
      </c>
      <c r="B21" s="51" t="s">
        <v>65</v>
      </c>
      <c r="C21" s="51">
        <v>1</v>
      </c>
      <c r="D21" s="51">
        <v>3</v>
      </c>
      <c r="E21" s="52">
        <v>5</v>
      </c>
      <c r="F21" s="53">
        <f>C21*3+D21*2+E21</f>
        <v>14</v>
      </c>
      <c r="G21" s="37"/>
      <c r="H21" s="50">
        <v>19</v>
      </c>
      <c r="I21" s="51" t="s">
        <v>99</v>
      </c>
      <c r="J21" s="51">
        <v>2</v>
      </c>
      <c r="K21" s="51">
        <v>5</v>
      </c>
      <c r="L21" s="54">
        <v>2</v>
      </c>
    </row>
    <row r="22" spans="1:12" ht="12.75">
      <c r="A22" s="50">
        <v>20</v>
      </c>
      <c r="B22" s="51" t="s">
        <v>103</v>
      </c>
      <c r="C22" s="51">
        <v>4</v>
      </c>
      <c r="D22" s="51"/>
      <c r="E22" s="52">
        <v>1</v>
      </c>
      <c r="F22" s="53">
        <f>C22*3+D22*2+E22</f>
        <v>13</v>
      </c>
      <c r="G22" s="37"/>
      <c r="H22" s="50">
        <v>20</v>
      </c>
      <c r="I22" s="56" t="s">
        <v>177</v>
      </c>
      <c r="J22" s="51">
        <v>2</v>
      </c>
      <c r="K22" s="51">
        <v>4</v>
      </c>
      <c r="L22" s="54">
        <v>1</v>
      </c>
    </row>
    <row r="23" spans="1:12" ht="12.75">
      <c r="A23" s="55">
        <v>20</v>
      </c>
      <c r="B23" s="51" t="s">
        <v>108</v>
      </c>
      <c r="C23" s="51">
        <v>2</v>
      </c>
      <c r="D23" s="51">
        <v>1</v>
      </c>
      <c r="E23" s="52">
        <v>5</v>
      </c>
      <c r="F23" s="53">
        <f>C23*3+D23*2+E23</f>
        <v>13</v>
      </c>
      <c r="G23" s="37"/>
      <c r="H23" s="55">
        <v>21</v>
      </c>
      <c r="I23" s="51" t="s">
        <v>118</v>
      </c>
      <c r="J23" s="51">
        <v>2</v>
      </c>
      <c r="K23" s="51">
        <v>2</v>
      </c>
      <c r="L23" s="54">
        <v>6</v>
      </c>
    </row>
    <row r="24" spans="1:12" ht="12.75">
      <c r="A24" s="50">
        <v>20</v>
      </c>
      <c r="B24" s="56" t="s">
        <v>115</v>
      </c>
      <c r="C24" s="51">
        <v>1</v>
      </c>
      <c r="D24" s="51">
        <v>3</v>
      </c>
      <c r="E24" s="52">
        <v>4</v>
      </c>
      <c r="F24" s="53">
        <f>C24*3+D24*2+E24</f>
        <v>13</v>
      </c>
      <c r="G24" s="37"/>
      <c r="H24" s="50">
        <v>22</v>
      </c>
      <c r="I24" s="51" t="s">
        <v>87</v>
      </c>
      <c r="J24" s="51">
        <v>2</v>
      </c>
      <c r="K24" s="51">
        <v>2</v>
      </c>
      <c r="L24" s="54"/>
    </row>
    <row r="25" spans="1:12" ht="12.75">
      <c r="A25" s="50">
        <v>23</v>
      </c>
      <c r="B25" s="51" t="s">
        <v>109</v>
      </c>
      <c r="C25" s="51">
        <v>3</v>
      </c>
      <c r="D25" s="51">
        <v>1</v>
      </c>
      <c r="E25" s="52"/>
      <c r="F25" s="53">
        <f>C25*3+D25*2+E25</f>
        <v>11</v>
      </c>
      <c r="G25" s="37"/>
      <c r="H25" s="50">
        <v>23</v>
      </c>
      <c r="I25" s="51" t="s">
        <v>108</v>
      </c>
      <c r="J25" s="51">
        <v>2</v>
      </c>
      <c r="K25" s="51">
        <v>1</v>
      </c>
      <c r="L25" s="54">
        <v>5</v>
      </c>
    </row>
    <row r="26" spans="1:12" ht="12.75">
      <c r="A26" s="50">
        <v>23</v>
      </c>
      <c r="B26" s="51" t="s">
        <v>110</v>
      </c>
      <c r="C26" s="51">
        <v>2</v>
      </c>
      <c r="D26" s="51">
        <v>1</v>
      </c>
      <c r="E26" s="52">
        <v>3</v>
      </c>
      <c r="F26" s="53">
        <f>C26*3+D26*2+E26</f>
        <v>11</v>
      </c>
      <c r="G26" s="37"/>
      <c r="H26" s="50">
        <v>24</v>
      </c>
      <c r="I26" s="51" t="s">
        <v>110</v>
      </c>
      <c r="J26" s="51">
        <v>2</v>
      </c>
      <c r="K26" s="51">
        <v>1</v>
      </c>
      <c r="L26" s="54">
        <v>3</v>
      </c>
    </row>
    <row r="27" spans="1:12" ht="12.75">
      <c r="A27" s="50">
        <v>25</v>
      </c>
      <c r="B27" s="51" t="s">
        <v>186</v>
      </c>
      <c r="C27" s="51">
        <v>3</v>
      </c>
      <c r="D27" s="51"/>
      <c r="E27" s="52">
        <v>1</v>
      </c>
      <c r="F27" s="53">
        <f>C27*3+D27*2+E27</f>
        <v>10</v>
      </c>
      <c r="G27" s="37"/>
      <c r="H27" s="50">
        <v>25</v>
      </c>
      <c r="I27" s="51" t="s">
        <v>201</v>
      </c>
      <c r="J27" s="51">
        <v>2</v>
      </c>
      <c r="K27" s="51">
        <v>1</v>
      </c>
      <c r="L27" s="54">
        <v>1</v>
      </c>
    </row>
    <row r="28" spans="1:12" ht="12.75">
      <c r="A28" s="55">
        <v>25</v>
      </c>
      <c r="B28" s="51" t="s">
        <v>87</v>
      </c>
      <c r="C28" s="51">
        <v>2</v>
      </c>
      <c r="D28" s="51">
        <v>2</v>
      </c>
      <c r="E28" s="52"/>
      <c r="F28" s="53">
        <f>C28*3+D28*2+E28</f>
        <v>10</v>
      </c>
      <c r="G28" s="37"/>
      <c r="H28" s="55">
        <v>26</v>
      </c>
      <c r="I28" s="51" t="s">
        <v>176</v>
      </c>
      <c r="J28" s="51">
        <v>2</v>
      </c>
      <c r="K28" s="51">
        <v>1</v>
      </c>
      <c r="L28" s="54"/>
    </row>
    <row r="29" spans="1:12" ht="12.75">
      <c r="A29" s="50">
        <v>25</v>
      </c>
      <c r="B29" s="51" t="s">
        <v>113</v>
      </c>
      <c r="C29" s="51">
        <v>1</v>
      </c>
      <c r="D29" s="51">
        <v>2</v>
      </c>
      <c r="E29" s="52">
        <v>3</v>
      </c>
      <c r="F29" s="53">
        <f>C29*3+D29*2+E29</f>
        <v>10</v>
      </c>
      <c r="G29" s="37"/>
      <c r="H29" s="50">
        <v>27</v>
      </c>
      <c r="I29" s="51" t="s">
        <v>111</v>
      </c>
      <c r="J29" s="51">
        <v>2</v>
      </c>
      <c r="K29" s="51"/>
      <c r="L29" s="54">
        <v>1</v>
      </c>
    </row>
    <row r="30" spans="1:12" ht="12.75">
      <c r="A30" s="50">
        <v>25</v>
      </c>
      <c r="B30" s="56" t="s">
        <v>120</v>
      </c>
      <c r="C30" s="51">
        <v>1</v>
      </c>
      <c r="D30" s="51">
        <v>2</v>
      </c>
      <c r="E30" s="52">
        <v>3</v>
      </c>
      <c r="F30" s="53">
        <f>C30*3+D30*2+E30</f>
        <v>10</v>
      </c>
      <c r="G30" s="37"/>
      <c r="H30" s="50">
        <v>28</v>
      </c>
      <c r="I30" s="51" t="s">
        <v>112</v>
      </c>
      <c r="J30" s="51">
        <v>2</v>
      </c>
      <c r="K30" s="51"/>
      <c r="L30" s="54"/>
    </row>
    <row r="31" spans="1:12" ht="12.75">
      <c r="A31" s="50">
        <v>25</v>
      </c>
      <c r="B31" s="51" t="s">
        <v>121</v>
      </c>
      <c r="C31" s="51">
        <v>1</v>
      </c>
      <c r="D31" s="51">
        <v>2</v>
      </c>
      <c r="E31" s="52">
        <v>3</v>
      </c>
      <c r="F31" s="53">
        <f>C31*3+D31*2+E31</f>
        <v>10</v>
      </c>
      <c r="G31" s="37"/>
      <c r="H31" s="50">
        <v>28</v>
      </c>
      <c r="I31" s="51" t="s">
        <v>114</v>
      </c>
      <c r="J31" s="51">
        <v>2</v>
      </c>
      <c r="K31" s="51"/>
      <c r="L31" s="54"/>
    </row>
    <row r="32" spans="1:12" ht="12.75">
      <c r="A32" s="50">
        <v>30</v>
      </c>
      <c r="B32" s="51" t="s">
        <v>199</v>
      </c>
      <c r="C32" s="51">
        <v>3</v>
      </c>
      <c r="D32" s="51"/>
      <c r="E32" s="52"/>
      <c r="F32" s="53">
        <f>C32*3+D32*2+E32</f>
        <v>9</v>
      </c>
      <c r="G32" s="37"/>
      <c r="H32" s="50">
        <v>28</v>
      </c>
      <c r="I32" s="51" t="s">
        <v>116</v>
      </c>
      <c r="J32" s="51">
        <v>2</v>
      </c>
      <c r="K32" s="51"/>
      <c r="L32" s="54"/>
    </row>
    <row r="33" spans="1:12" ht="12.75">
      <c r="A33" s="55">
        <v>30</v>
      </c>
      <c r="B33" s="51" t="s">
        <v>201</v>
      </c>
      <c r="C33" s="51">
        <v>2</v>
      </c>
      <c r="D33" s="51">
        <v>1</v>
      </c>
      <c r="E33" s="52">
        <v>1</v>
      </c>
      <c r="F33" s="53">
        <f>C33*3+D33*2+E33</f>
        <v>9</v>
      </c>
      <c r="G33" s="37"/>
      <c r="H33" s="55">
        <v>31</v>
      </c>
      <c r="I33" s="51" t="s">
        <v>9</v>
      </c>
      <c r="J33" s="51">
        <v>1</v>
      </c>
      <c r="K33" s="51">
        <v>5</v>
      </c>
      <c r="L33" s="54">
        <v>3</v>
      </c>
    </row>
    <row r="34" spans="1:12" ht="12.75">
      <c r="A34" s="50">
        <v>30</v>
      </c>
      <c r="B34" s="51" t="s">
        <v>117</v>
      </c>
      <c r="C34" s="51">
        <v>1</v>
      </c>
      <c r="D34" s="51">
        <v>3</v>
      </c>
      <c r="E34" s="52"/>
      <c r="F34" s="53">
        <f>C34*3+D34*2+E34</f>
        <v>9</v>
      </c>
      <c r="G34" s="37"/>
      <c r="H34" s="50">
        <v>32</v>
      </c>
      <c r="I34" s="51" t="s">
        <v>65</v>
      </c>
      <c r="J34" s="51">
        <v>1</v>
      </c>
      <c r="K34" s="51">
        <v>3</v>
      </c>
      <c r="L34" s="54">
        <v>5</v>
      </c>
    </row>
    <row r="35" spans="1:12" ht="12.75">
      <c r="A35" s="50">
        <v>30</v>
      </c>
      <c r="B35" s="56" t="s">
        <v>67</v>
      </c>
      <c r="C35" s="51"/>
      <c r="D35" s="51">
        <v>2</v>
      </c>
      <c r="E35" s="52">
        <v>5</v>
      </c>
      <c r="F35" s="53">
        <f>C35*3+D35*2+E35</f>
        <v>9</v>
      </c>
      <c r="G35" s="37"/>
      <c r="H35" s="50">
        <v>33</v>
      </c>
      <c r="I35" s="56" t="s">
        <v>115</v>
      </c>
      <c r="J35" s="51">
        <v>1</v>
      </c>
      <c r="K35" s="51">
        <v>3</v>
      </c>
      <c r="L35" s="54">
        <v>4</v>
      </c>
    </row>
    <row r="36" spans="1:12" ht="12.75">
      <c r="A36" s="50">
        <v>34</v>
      </c>
      <c r="B36" s="51" t="s">
        <v>176</v>
      </c>
      <c r="C36" s="51">
        <v>2</v>
      </c>
      <c r="D36" s="51">
        <v>1</v>
      </c>
      <c r="E36" s="52"/>
      <c r="F36" s="53">
        <f>C36*3+D36*2+E36</f>
        <v>8</v>
      </c>
      <c r="G36" s="37"/>
      <c r="H36" s="50">
        <v>34</v>
      </c>
      <c r="I36" s="51" t="s">
        <v>117</v>
      </c>
      <c r="J36" s="51">
        <v>1</v>
      </c>
      <c r="K36" s="51">
        <v>3</v>
      </c>
      <c r="L36" s="54"/>
    </row>
    <row r="37" spans="1:12" ht="12.75">
      <c r="A37" s="50">
        <v>34</v>
      </c>
      <c r="B37" s="51" t="s">
        <v>119</v>
      </c>
      <c r="C37" s="51">
        <v>1</v>
      </c>
      <c r="D37" s="51">
        <v>2</v>
      </c>
      <c r="E37" s="52">
        <v>1</v>
      </c>
      <c r="F37" s="53">
        <f>C37*3+D37*2+E37</f>
        <v>8</v>
      </c>
      <c r="G37" s="37"/>
      <c r="H37" s="50">
        <v>35</v>
      </c>
      <c r="I37" s="51" t="s">
        <v>113</v>
      </c>
      <c r="J37" s="51">
        <v>1</v>
      </c>
      <c r="K37" s="51">
        <v>2</v>
      </c>
      <c r="L37" s="54">
        <v>3</v>
      </c>
    </row>
    <row r="38" spans="1:12" ht="12.75">
      <c r="A38" s="55">
        <v>36</v>
      </c>
      <c r="B38" s="51" t="s">
        <v>111</v>
      </c>
      <c r="C38" s="51">
        <v>2</v>
      </c>
      <c r="D38" s="51"/>
      <c r="E38" s="52">
        <v>1</v>
      </c>
      <c r="F38" s="53">
        <f>C38*3+D38*2+E38</f>
        <v>7</v>
      </c>
      <c r="G38" s="37"/>
      <c r="H38" s="55">
        <v>35</v>
      </c>
      <c r="I38" s="56" t="s">
        <v>120</v>
      </c>
      <c r="J38" s="51">
        <v>1</v>
      </c>
      <c r="K38" s="51">
        <v>2</v>
      </c>
      <c r="L38" s="54">
        <v>3</v>
      </c>
    </row>
    <row r="39" spans="1:12" ht="12.75">
      <c r="A39" s="50">
        <v>36</v>
      </c>
      <c r="B39" s="51" t="s">
        <v>212</v>
      </c>
      <c r="C39" s="51">
        <v>1</v>
      </c>
      <c r="D39" s="51">
        <v>2</v>
      </c>
      <c r="E39" s="52"/>
      <c r="F39" s="53">
        <f>C39*3+D39*2+E39</f>
        <v>7</v>
      </c>
      <c r="G39" s="37"/>
      <c r="H39" s="50">
        <v>36</v>
      </c>
      <c r="I39" s="51" t="s">
        <v>121</v>
      </c>
      <c r="J39" s="51">
        <v>1</v>
      </c>
      <c r="K39" s="51">
        <v>2</v>
      </c>
      <c r="L39" s="54">
        <v>3</v>
      </c>
    </row>
    <row r="40" spans="1:12" ht="12.75">
      <c r="A40" s="50">
        <v>36</v>
      </c>
      <c r="B40" s="56" t="s">
        <v>122</v>
      </c>
      <c r="C40" s="51"/>
      <c r="D40" s="51">
        <v>3</v>
      </c>
      <c r="E40" s="52">
        <v>1</v>
      </c>
      <c r="F40" s="53">
        <f>C40*3+D40*2+E40</f>
        <v>7</v>
      </c>
      <c r="G40" s="37"/>
      <c r="H40" s="50">
        <v>38</v>
      </c>
      <c r="I40" s="51" t="s">
        <v>119</v>
      </c>
      <c r="J40" s="51">
        <v>1</v>
      </c>
      <c r="K40" s="51">
        <v>2</v>
      </c>
      <c r="L40" s="54">
        <v>1</v>
      </c>
    </row>
    <row r="41" spans="1:12" ht="12.75">
      <c r="A41" s="50">
        <v>39</v>
      </c>
      <c r="B41" s="51" t="s">
        <v>112</v>
      </c>
      <c r="C41" s="51">
        <v>2</v>
      </c>
      <c r="D41" s="51"/>
      <c r="E41" s="52"/>
      <c r="F41" s="53">
        <f>C41*3+D41*2+E41</f>
        <v>6</v>
      </c>
      <c r="G41" s="37"/>
      <c r="H41" s="50">
        <v>39</v>
      </c>
      <c r="I41" s="51" t="s">
        <v>212</v>
      </c>
      <c r="J41" s="51">
        <v>1</v>
      </c>
      <c r="K41" s="51">
        <v>2</v>
      </c>
      <c r="L41" s="54"/>
    </row>
    <row r="42" spans="1:12" ht="12.75">
      <c r="A42" s="50">
        <v>39</v>
      </c>
      <c r="B42" s="51" t="s">
        <v>114</v>
      </c>
      <c r="C42" s="51">
        <v>2</v>
      </c>
      <c r="D42" s="51"/>
      <c r="E42" s="52"/>
      <c r="F42" s="53">
        <f>C42*3+D42*2+E42</f>
        <v>6</v>
      </c>
      <c r="G42" s="37"/>
      <c r="H42" s="50">
        <v>40</v>
      </c>
      <c r="I42" s="51" t="s">
        <v>123</v>
      </c>
      <c r="J42" s="51">
        <v>1</v>
      </c>
      <c r="K42" s="51">
        <v>1</v>
      </c>
      <c r="L42" s="54">
        <v>1</v>
      </c>
    </row>
    <row r="43" spans="1:12" ht="12.75">
      <c r="A43" s="55">
        <v>39</v>
      </c>
      <c r="B43" s="51" t="s">
        <v>116</v>
      </c>
      <c r="C43" s="51">
        <v>2</v>
      </c>
      <c r="D43" s="51"/>
      <c r="E43" s="52"/>
      <c r="F43" s="53">
        <f>C43*3+D43*2+E43</f>
        <v>6</v>
      </c>
      <c r="G43" s="37"/>
      <c r="H43" s="55">
        <v>40</v>
      </c>
      <c r="I43" s="51" t="s">
        <v>175</v>
      </c>
      <c r="J43" s="51">
        <v>1</v>
      </c>
      <c r="K43" s="51">
        <v>1</v>
      </c>
      <c r="L43" s="54">
        <v>1</v>
      </c>
    </row>
    <row r="44" spans="1:12" ht="12.75">
      <c r="A44" s="50">
        <v>39</v>
      </c>
      <c r="B44" s="51" t="s">
        <v>123</v>
      </c>
      <c r="C44" s="51">
        <v>1</v>
      </c>
      <c r="D44" s="51">
        <v>1</v>
      </c>
      <c r="E44" s="52">
        <v>1</v>
      </c>
      <c r="F44" s="53">
        <f>C44*3+D44*2+E44</f>
        <v>6</v>
      </c>
      <c r="G44" s="37"/>
      <c r="H44" s="50">
        <v>40</v>
      </c>
      <c r="I44" s="51" t="s">
        <v>214</v>
      </c>
      <c r="J44" s="51">
        <v>1</v>
      </c>
      <c r="K44" s="51">
        <v>1</v>
      </c>
      <c r="L44" s="54">
        <v>1</v>
      </c>
    </row>
    <row r="45" spans="1:12" ht="12.75">
      <c r="A45" s="50">
        <v>39</v>
      </c>
      <c r="B45" s="51" t="s">
        <v>175</v>
      </c>
      <c r="C45" s="51">
        <v>1</v>
      </c>
      <c r="D45" s="51">
        <v>1</v>
      </c>
      <c r="E45" s="52">
        <v>1</v>
      </c>
      <c r="F45" s="53">
        <f>C45*3+D45*2+E45</f>
        <v>6</v>
      </c>
      <c r="G45" s="37"/>
      <c r="H45" s="50">
        <v>43</v>
      </c>
      <c r="I45" s="51" t="s">
        <v>125</v>
      </c>
      <c r="J45" s="51">
        <v>1</v>
      </c>
      <c r="K45" s="51">
        <v>1</v>
      </c>
      <c r="L45" s="54"/>
    </row>
    <row r="46" spans="1:12" ht="12.75">
      <c r="A46" s="50">
        <v>39</v>
      </c>
      <c r="B46" s="51" t="s">
        <v>214</v>
      </c>
      <c r="C46" s="51">
        <v>1</v>
      </c>
      <c r="D46" s="51">
        <v>1</v>
      </c>
      <c r="E46" s="52">
        <v>1</v>
      </c>
      <c r="F46" s="53">
        <f>C46*3+D46*2+E46</f>
        <v>6</v>
      </c>
      <c r="G46" s="37"/>
      <c r="H46" s="50">
        <v>43</v>
      </c>
      <c r="I46" s="51" t="s">
        <v>126</v>
      </c>
      <c r="J46" s="51">
        <v>1</v>
      </c>
      <c r="K46" s="51">
        <v>1</v>
      </c>
      <c r="L46" s="54"/>
    </row>
    <row r="47" spans="1:12" ht="12.75">
      <c r="A47" s="50">
        <v>39</v>
      </c>
      <c r="B47" s="51" t="s">
        <v>180</v>
      </c>
      <c r="C47" s="51"/>
      <c r="D47" s="51">
        <v>2</v>
      </c>
      <c r="E47" s="52">
        <v>2</v>
      </c>
      <c r="F47" s="53">
        <f>C47*3+D47*2+E47</f>
        <v>6</v>
      </c>
      <c r="G47" s="37"/>
      <c r="H47" s="50">
        <v>43</v>
      </c>
      <c r="I47" s="51" t="s">
        <v>202</v>
      </c>
      <c r="J47" s="51">
        <v>1</v>
      </c>
      <c r="K47" s="51">
        <v>1</v>
      </c>
      <c r="L47" s="54"/>
    </row>
    <row r="48" spans="1:12" ht="12.75">
      <c r="A48" s="55">
        <v>39</v>
      </c>
      <c r="B48" s="56" t="s">
        <v>127</v>
      </c>
      <c r="C48" s="51"/>
      <c r="D48" s="51">
        <v>1</v>
      </c>
      <c r="E48" s="52">
        <v>4</v>
      </c>
      <c r="F48" s="53">
        <f>C48*3+D48*2+E48</f>
        <v>6</v>
      </c>
      <c r="G48" s="37"/>
      <c r="H48" s="55">
        <v>46</v>
      </c>
      <c r="I48" s="51" t="s">
        <v>74</v>
      </c>
      <c r="J48" s="51">
        <v>1</v>
      </c>
      <c r="K48" s="51"/>
      <c r="L48" s="54">
        <v>2</v>
      </c>
    </row>
    <row r="49" spans="1:12" ht="12.75">
      <c r="A49" s="50">
        <v>47</v>
      </c>
      <c r="B49" s="51" t="s">
        <v>125</v>
      </c>
      <c r="C49" s="51">
        <v>1</v>
      </c>
      <c r="D49" s="51">
        <v>1</v>
      </c>
      <c r="E49" s="52"/>
      <c r="F49" s="53">
        <f>C49*3+D49*2+E49</f>
        <v>5</v>
      </c>
      <c r="G49" s="37"/>
      <c r="H49" s="50">
        <v>47</v>
      </c>
      <c r="I49" s="51" t="s">
        <v>128</v>
      </c>
      <c r="J49" s="51">
        <v>1</v>
      </c>
      <c r="K49" s="51"/>
      <c r="L49" s="54">
        <v>1</v>
      </c>
    </row>
    <row r="50" spans="1:12" ht="12.75">
      <c r="A50" s="50">
        <v>47</v>
      </c>
      <c r="B50" s="51" t="s">
        <v>126</v>
      </c>
      <c r="C50" s="51">
        <v>1</v>
      </c>
      <c r="D50" s="51">
        <v>1</v>
      </c>
      <c r="E50" s="52"/>
      <c r="F50" s="53">
        <f>C50*3+D50*2+E50</f>
        <v>5</v>
      </c>
      <c r="G50" s="37"/>
      <c r="H50" s="50">
        <v>47</v>
      </c>
      <c r="I50" s="51" t="s">
        <v>129</v>
      </c>
      <c r="J50" s="51">
        <v>1</v>
      </c>
      <c r="K50" s="51"/>
      <c r="L50" s="54">
        <v>1</v>
      </c>
    </row>
    <row r="51" spans="1:12" ht="12.75">
      <c r="A51" s="50">
        <v>47</v>
      </c>
      <c r="B51" s="51" t="s">
        <v>202</v>
      </c>
      <c r="C51" s="51">
        <v>1</v>
      </c>
      <c r="D51" s="51">
        <v>1</v>
      </c>
      <c r="E51" s="52"/>
      <c r="F51" s="53">
        <f>C51*3+D51*2+E51</f>
        <v>5</v>
      </c>
      <c r="G51" s="37"/>
      <c r="H51" s="50">
        <v>47</v>
      </c>
      <c r="I51" s="51" t="s">
        <v>84</v>
      </c>
      <c r="J51" s="51">
        <v>1</v>
      </c>
      <c r="K51" s="51"/>
      <c r="L51" s="54">
        <v>1</v>
      </c>
    </row>
    <row r="52" spans="1:12" ht="12.75">
      <c r="A52" s="50">
        <v>47</v>
      </c>
      <c r="B52" s="51" t="s">
        <v>74</v>
      </c>
      <c r="C52" s="51">
        <v>1</v>
      </c>
      <c r="D52" s="51"/>
      <c r="E52" s="52">
        <v>2</v>
      </c>
      <c r="F52" s="53">
        <f>C52*3+D52*2+E52</f>
        <v>5</v>
      </c>
      <c r="G52" s="37"/>
      <c r="H52" s="50">
        <v>47</v>
      </c>
      <c r="I52" s="51" t="s">
        <v>188</v>
      </c>
      <c r="J52" s="51">
        <v>1</v>
      </c>
      <c r="K52" s="51"/>
      <c r="L52" s="54">
        <v>1</v>
      </c>
    </row>
    <row r="53" spans="1:12" ht="12.75">
      <c r="A53" s="55">
        <v>47</v>
      </c>
      <c r="B53" s="51" t="s">
        <v>19</v>
      </c>
      <c r="C53" s="51"/>
      <c r="D53" s="51">
        <v>2</v>
      </c>
      <c r="E53" s="52">
        <v>1</v>
      </c>
      <c r="F53" s="53">
        <f>C53*3+D53*2+E53</f>
        <v>5</v>
      </c>
      <c r="G53" s="37"/>
      <c r="H53" s="55">
        <v>51</v>
      </c>
      <c r="I53" s="51" t="s">
        <v>130</v>
      </c>
      <c r="J53" s="51">
        <v>1</v>
      </c>
      <c r="K53" s="51"/>
      <c r="L53" s="54"/>
    </row>
    <row r="54" spans="1:12" ht="12.75">
      <c r="A54" s="50">
        <v>47</v>
      </c>
      <c r="B54" s="51" t="s">
        <v>132</v>
      </c>
      <c r="C54" s="51"/>
      <c r="D54" s="51">
        <v>2</v>
      </c>
      <c r="E54" s="52">
        <v>1</v>
      </c>
      <c r="F54" s="53">
        <f>C54*3+D54*2+E54</f>
        <v>5</v>
      </c>
      <c r="G54" s="37"/>
      <c r="H54" s="50">
        <v>51</v>
      </c>
      <c r="I54" s="51" t="s">
        <v>131</v>
      </c>
      <c r="J54" s="51">
        <v>1</v>
      </c>
      <c r="K54" s="51"/>
      <c r="L54" s="54"/>
    </row>
    <row r="55" spans="1:12" ht="12.75">
      <c r="A55" s="50">
        <v>53</v>
      </c>
      <c r="B55" s="51" t="s">
        <v>128</v>
      </c>
      <c r="C55" s="51">
        <v>1</v>
      </c>
      <c r="D55" s="51"/>
      <c r="E55" s="52">
        <v>1</v>
      </c>
      <c r="F55" s="53">
        <f>C55*3+D55*2+E55</f>
        <v>4</v>
      </c>
      <c r="G55" s="37"/>
      <c r="H55" s="50">
        <v>51</v>
      </c>
      <c r="I55" s="51" t="s">
        <v>133</v>
      </c>
      <c r="J55" s="51">
        <v>1</v>
      </c>
      <c r="K55" s="51"/>
      <c r="L55" s="54"/>
    </row>
    <row r="56" spans="1:12" ht="12.75">
      <c r="A56" s="50">
        <v>53</v>
      </c>
      <c r="B56" s="51" t="s">
        <v>129</v>
      </c>
      <c r="C56" s="51">
        <v>1</v>
      </c>
      <c r="D56" s="51"/>
      <c r="E56" s="52">
        <v>1</v>
      </c>
      <c r="F56" s="53">
        <f>C56*3+D56*2+E56</f>
        <v>4</v>
      </c>
      <c r="G56" s="37"/>
      <c r="H56" s="50">
        <v>51</v>
      </c>
      <c r="I56" s="51" t="s">
        <v>187</v>
      </c>
      <c r="J56" s="51">
        <v>1</v>
      </c>
      <c r="K56" s="51"/>
      <c r="L56" s="54"/>
    </row>
    <row r="57" spans="1:12" ht="12.75">
      <c r="A57" s="50">
        <v>53</v>
      </c>
      <c r="B57" s="51" t="s">
        <v>84</v>
      </c>
      <c r="C57" s="51">
        <v>1</v>
      </c>
      <c r="D57" s="51"/>
      <c r="E57" s="52">
        <v>1</v>
      </c>
      <c r="F57" s="53">
        <f>C57*3+D57*2+E57</f>
        <v>4</v>
      </c>
      <c r="G57" s="37"/>
      <c r="H57" s="50">
        <v>51</v>
      </c>
      <c r="I57" s="51" t="s">
        <v>200</v>
      </c>
      <c r="J57" s="51">
        <v>1</v>
      </c>
      <c r="K57" s="51"/>
      <c r="L57" s="54"/>
    </row>
    <row r="58" spans="1:12" ht="12.75">
      <c r="A58" s="55">
        <v>53</v>
      </c>
      <c r="B58" s="51" t="s">
        <v>188</v>
      </c>
      <c r="C58" s="51">
        <v>1</v>
      </c>
      <c r="D58" s="51"/>
      <c r="E58" s="52">
        <v>1</v>
      </c>
      <c r="F58" s="53">
        <f>C58*3+D58*2+E58</f>
        <v>4</v>
      </c>
      <c r="G58" s="37"/>
      <c r="H58" s="55">
        <v>51</v>
      </c>
      <c r="I58" s="67" t="s">
        <v>238</v>
      </c>
      <c r="J58" s="51">
        <v>1</v>
      </c>
      <c r="K58" s="51"/>
      <c r="L58" s="54"/>
    </row>
    <row r="59" spans="1:12" ht="12.75">
      <c r="A59" s="50">
        <v>53</v>
      </c>
      <c r="B59" s="51" t="s">
        <v>134</v>
      </c>
      <c r="C59" s="51"/>
      <c r="D59" s="51">
        <v>2</v>
      </c>
      <c r="E59" s="52"/>
      <c r="F59" s="53">
        <f>C59*3+D59*2+E59</f>
        <v>4</v>
      </c>
      <c r="G59" s="37"/>
      <c r="H59" s="50">
        <v>57</v>
      </c>
      <c r="I59" s="56" t="s">
        <v>122</v>
      </c>
      <c r="J59" s="51"/>
      <c r="K59" s="51">
        <v>3</v>
      </c>
      <c r="L59" s="54">
        <v>1</v>
      </c>
    </row>
    <row r="60" spans="1:12" ht="12.75">
      <c r="A60" s="50">
        <v>53</v>
      </c>
      <c r="B60" s="51" t="s">
        <v>135</v>
      </c>
      <c r="C60" s="51"/>
      <c r="D60" s="51">
        <v>2</v>
      </c>
      <c r="E60" s="52"/>
      <c r="F60" s="53">
        <f>C60*3+D60*2+E60</f>
        <v>4</v>
      </c>
      <c r="G60" s="37"/>
      <c r="H60" s="50">
        <v>58</v>
      </c>
      <c r="I60" s="56" t="s">
        <v>67</v>
      </c>
      <c r="J60" s="51"/>
      <c r="K60" s="51">
        <v>2</v>
      </c>
      <c r="L60" s="54">
        <v>5</v>
      </c>
    </row>
    <row r="61" spans="1:12" ht="12.75">
      <c r="A61" s="50">
        <v>53</v>
      </c>
      <c r="B61" s="56" t="s">
        <v>136</v>
      </c>
      <c r="C61" s="51"/>
      <c r="D61" s="51">
        <v>2</v>
      </c>
      <c r="E61" s="52"/>
      <c r="F61" s="53">
        <f>C61*3+D61*2+E61</f>
        <v>4</v>
      </c>
      <c r="G61" s="37"/>
      <c r="H61" s="50">
        <v>59</v>
      </c>
      <c r="I61" s="51" t="s">
        <v>180</v>
      </c>
      <c r="J61" s="51"/>
      <c r="K61" s="51">
        <v>2</v>
      </c>
      <c r="L61" s="54">
        <v>2</v>
      </c>
    </row>
    <row r="62" spans="1:12" ht="12.75">
      <c r="A62" s="50">
        <v>53</v>
      </c>
      <c r="B62" s="51" t="s">
        <v>137</v>
      </c>
      <c r="C62" s="51"/>
      <c r="D62" s="51">
        <v>2</v>
      </c>
      <c r="E62" s="52"/>
      <c r="F62" s="53">
        <f>C62*3+D62*2+E62</f>
        <v>4</v>
      </c>
      <c r="G62" s="37"/>
      <c r="H62" s="50">
        <v>60</v>
      </c>
      <c r="I62" s="51" t="s">
        <v>19</v>
      </c>
      <c r="J62" s="51"/>
      <c r="K62" s="51">
        <v>2</v>
      </c>
      <c r="L62" s="54">
        <v>1</v>
      </c>
    </row>
    <row r="63" spans="1:12" ht="12.75">
      <c r="A63" s="55">
        <v>53</v>
      </c>
      <c r="B63" s="51" t="s">
        <v>221</v>
      </c>
      <c r="C63" s="51"/>
      <c r="D63" s="51">
        <v>2</v>
      </c>
      <c r="E63" s="52"/>
      <c r="F63" s="53">
        <f>C63*3+D63*2+E63</f>
        <v>4</v>
      </c>
      <c r="G63" s="37"/>
      <c r="H63" s="55">
        <v>60</v>
      </c>
      <c r="I63" s="51" t="s">
        <v>132</v>
      </c>
      <c r="J63" s="51"/>
      <c r="K63" s="51">
        <v>2</v>
      </c>
      <c r="L63" s="54">
        <v>1</v>
      </c>
    </row>
    <row r="64" spans="1:12" ht="12.75">
      <c r="A64" s="50">
        <v>53</v>
      </c>
      <c r="B64" s="51" t="s">
        <v>138</v>
      </c>
      <c r="C64" s="51"/>
      <c r="D64" s="51">
        <v>1</v>
      </c>
      <c r="E64" s="52">
        <v>2</v>
      </c>
      <c r="F64" s="53">
        <f>C64*3+D64*2+E64</f>
        <v>4</v>
      </c>
      <c r="G64" s="37"/>
      <c r="H64" s="50">
        <v>62</v>
      </c>
      <c r="I64" s="51" t="s">
        <v>134</v>
      </c>
      <c r="J64" s="51"/>
      <c r="K64" s="51">
        <v>2</v>
      </c>
      <c r="L64" s="54"/>
    </row>
    <row r="65" spans="1:12" ht="12.75">
      <c r="A65" s="50">
        <v>53</v>
      </c>
      <c r="B65" s="51" t="s">
        <v>12</v>
      </c>
      <c r="C65" s="51"/>
      <c r="D65" s="51">
        <v>1</v>
      </c>
      <c r="E65" s="52">
        <v>2</v>
      </c>
      <c r="F65" s="53">
        <f>C65*3+D65*2+E65</f>
        <v>4</v>
      </c>
      <c r="G65" s="37"/>
      <c r="H65" s="50">
        <v>62</v>
      </c>
      <c r="I65" s="51" t="s">
        <v>135</v>
      </c>
      <c r="J65" s="51"/>
      <c r="K65" s="51">
        <v>2</v>
      </c>
      <c r="L65" s="54"/>
    </row>
    <row r="66" spans="1:12" ht="12.75">
      <c r="A66" s="50">
        <v>64</v>
      </c>
      <c r="B66" s="51" t="s">
        <v>130</v>
      </c>
      <c r="C66" s="51">
        <v>1</v>
      </c>
      <c r="D66" s="51"/>
      <c r="E66" s="52"/>
      <c r="F66" s="53">
        <f>C66*3+D66*2+E66</f>
        <v>3</v>
      </c>
      <c r="G66" s="37"/>
      <c r="H66" s="50">
        <v>62</v>
      </c>
      <c r="I66" s="56" t="s">
        <v>136</v>
      </c>
      <c r="J66" s="51"/>
      <c r="K66" s="51">
        <v>2</v>
      </c>
      <c r="L66" s="54"/>
    </row>
    <row r="67" spans="1:12" ht="12.75">
      <c r="A67" s="50">
        <v>64</v>
      </c>
      <c r="B67" s="51" t="s">
        <v>131</v>
      </c>
      <c r="C67" s="51">
        <v>1</v>
      </c>
      <c r="D67" s="51"/>
      <c r="E67" s="52"/>
      <c r="F67" s="53">
        <f>C67*3+D67*2+E67</f>
        <v>3</v>
      </c>
      <c r="G67" s="37"/>
      <c r="H67" s="50">
        <v>62</v>
      </c>
      <c r="I67" s="51" t="s">
        <v>137</v>
      </c>
      <c r="J67" s="51"/>
      <c r="K67" s="51">
        <v>2</v>
      </c>
      <c r="L67" s="54"/>
    </row>
    <row r="68" spans="1:12" ht="12.75">
      <c r="A68" s="50">
        <v>64</v>
      </c>
      <c r="B68" s="51" t="s">
        <v>133</v>
      </c>
      <c r="C68" s="51">
        <v>1</v>
      </c>
      <c r="D68" s="51"/>
      <c r="E68" s="52"/>
      <c r="F68" s="53">
        <f>C68*3+D68*2+E68</f>
        <v>3</v>
      </c>
      <c r="G68" s="37"/>
      <c r="H68" s="50">
        <v>62</v>
      </c>
      <c r="I68" s="51" t="s">
        <v>221</v>
      </c>
      <c r="J68" s="51"/>
      <c r="K68" s="51">
        <v>2</v>
      </c>
      <c r="L68" s="54"/>
    </row>
    <row r="69" spans="1:12" ht="12.75">
      <c r="A69" s="50">
        <v>64</v>
      </c>
      <c r="B69" s="51" t="s">
        <v>187</v>
      </c>
      <c r="C69" s="51">
        <v>1</v>
      </c>
      <c r="D69" s="51"/>
      <c r="E69" s="52"/>
      <c r="F69" s="53">
        <f>C69*3+D69*2+E69</f>
        <v>3</v>
      </c>
      <c r="G69" s="37"/>
      <c r="H69" s="50">
        <v>67</v>
      </c>
      <c r="I69" s="56" t="s">
        <v>127</v>
      </c>
      <c r="J69" s="51"/>
      <c r="K69" s="51">
        <v>1</v>
      </c>
      <c r="L69" s="54">
        <v>4</v>
      </c>
    </row>
    <row r="70" spans="1:12" ht="12.75">
      <c r="A70" s="50">
        <v>64</v>
      </c>
      <c r="B70" s="51" t="s">
        <v>200</v>
      </c>
      <c r="C70" s="51">
        <v>1</v>
      </c>
      <c r="D70" s="51"/>
      <c r="E70" s="52"/>
      <c r="F70" s="53">
        <f>C70*3+D70*2+E70</f>
        <v>3</v>
      </c>
      <c r="G70" s="37"/>
      <c r="H70" s="50">
        <v>68</v>
      </c>
      <c r="I70" s="51" t="s">
        <v>138</v>
      </c>
      <c r="J70" s="51"/>
      <c r="K70" s="51">
        <v>1</v>
      </c>
      <c r="L70" s="54">
        <v>2</v>
      </c>
    </row>
    <row r="71" spans="1:12" ht="12.75">
      <c r="A71" s="50">
        <v>64</v>
      </c>
      <c r="B71" s="67" t="s">
        <v>238</v>
      </c>
      <c r="C71" s="51">
        <v>1</v>
      </c>
      <c r="D71" s="51"/>
      <c r="E71" s="52"/>
      <c r="F71" s="53">
        <f>C71*3+D71*2+E71</f>
        <v>3</v>
      </c>
      <c r="G71" s="37"/>
      <c r="H71" s="50">
        <v>68</v>
      </c>
      <c r="I71" s="51" t="s">
        <v>12</v>
      </c>
      <c r="J71" s="51"/>
      <c r="K71" s="51">
        <v>1</v>
      </c>
      <c r="L71" s="54">
        <v>2</v>
      </c>
    </row>
    <row r="72" spans="1:12" ht="12.75">
      <c r="A72" s="50">
        <v>64</v>
      </c>
      <c r="B72" s="51" t="s">
        <v>81</v>
      </c>
      <c r="C72" s="51"/>
      <c r="D72" s="51">
        <v>1</v>
      </c>
      <c r="E72" s="52">
        <v>1</v>
      </c>
      <c r="F72" s="53">
        <f>C72*3+D72*2+E72</f>
        <v>3</v>
      </c>
      <c r="G72" s="37"/>
      <c r="H72" s="50">
        <v>70</v>
      </c>
      <c r="I72" s="51" t="s">
        <v>81</v>
      </c>
      <c r="J72" s="51"/>
      <c r="K72" s="51">
        <v>1</v>
      </c>
      <c r="L72" s="54">
        <v>1</v>
      </c>
    </row>
    <row r="73" spans="1:12" ht="12.75">
      <c r="A73" s="50">
        <v>64</v>
      </c>
      <c r="B73" s="51" t="s">
        <v>203</v>
      </c>
      <c r="C73" s="51"/>
      <c r="D73" s="51">
        <v>1</v>
      </c>
      <c r="E73" s="52">
        <v>1</v>
      </c>
      <c r="F73" s="53">
        <f>C73*3+D73*2+E73</f>
        <v>3</v>
      </c>
      <c r="G73" s="37"/>
      <c r="H73" s="50">
        <v>70</v>
      </c>
      <c r="I73" s="51" t="s">
        <v>203</v>
      </c>
      <c r="J73" s="51"/>
      <c r="K73" s="51">
        <v>1</v>
      </c>
      <c r="L73" s="54">
        <v>1</v>
      </c>
    </row>
    <row r="74" spans="1:12" ht="12.75">
      <c r="A74" s="50">
        <v>72</v>
      </c>
      <c r="B74" s="51" t="s">
        <v>139</v>
      </c>
      <c r="C74" s="51"/>
      <c r="D74" s="51">
        <v>1</v>
      </c>
      <c r="E74" s="52"/>
      <c r="F74" s="53">
        <f>C74*3+D74*2+E74</f>
        <v>2</v>
      </c>
      <c r="G74" s="37"/>
      <c r="H74" s="50">
        <v>72</v>
      </c>
      <c r="I74" s="51" t="s">
        <v>139</v>
      </c>
      <c r="J74" s="51"/>
      <c r="K74" s="51">
        <v>1</v>
      </c>
      <c r="L74" s="54"/>
    </row>
    <row r="75" spans="1:12" ht="12.75">
      <c r="A75" s="50">
        <v>72</v>
      </c>
      <c r="B75" s="51" t="s">
        <v>140</v>
      </c>
      <c r="C75" s="51"/>
      <c r="D75" s="51">
        <v>1</v>
      </c>
      <c r="E75" s="52"/>
      <c r="F75" s="53">
        <f>C75*3+D75*2+E75</f>
        <v>2</v>
      </c>
      <c r="G75" s="37"/>
      <c r="H75" s="50">
        <v>72</v>
      </c>
      <c r="I75" s="51" t="s">
        <v>140</v>
      </c>
      <c r="J75" s="51"/>
      <c r="K75" s="51">
        <v>1</v>
      </c>
      <c r="L75" s="54"/>
    </row>
    <row r="76" spans="1:12" ht="12.75">
      <c r="A76" s="50">
        <v>72</v>
      </c>
      <c r="B76" s="51" t="s">
        <v>141</v>
      </c>
      <c r="C76" s="51"/>
      <c r="D76" s="51">
        <v>1</v>
      </c>
      <c r="E76" s="52"/>
      <c r="F76" s="53">
        <f>C76*3+D76*2+E76</f>
        <v>2</v>
      </c>
      <c r="G76" s="37"/>
      <c r="H76" s="50">
        <v>72</v>
      </c>
      <c r="I76" s="51" t="s">
        <v>141</v>
      </c>
      <c r="J76" s="51"/>
      <c r="K76" s="51">
        <v>1</v>
      </c>
      <c r="L76" s="54"/>
    </row>
    <row r="77" spans="1:12" ht="12.75">
      <c r="A77" s="50">
        <v>72</v>
      </c>
      <c r="B77" s="51" t="s">
        <v>142</v>
      </c>
      <c r="C77" s="51"/>
      <c r="D77" s="51">
        <v>1</v>
      </c>
      <c r="E77" s="52"/>
      <c r="F77" s="53">
        <f>C77*3+D77*2+E77</f>
        <v>2</v>
      </c>
      <c r="G77" s="37"/>
      <c r="H77" s="50">
        <v>72</v>
      </c>
      <c r="I77" s="51" t="s">
        <v>142</v>
      </c>
      <c r="J77" s="51"/>
      <c r="K77" s="51">
        <v>1</v>
      </c>
      <c r="L77" s="54"/>
    </row>
    <row r="78" spans="1:12" ht="12.75">
      <c r="A78" s="50">
        <v>72</v>
      </c>
      <c r="B78" s="51" t="s">
        <v>143</v>
      </c>
      <c r="C78" s="51"/>
      <c r="D78" s="51">
        <v>1</v>
      </c>
      <c r="E78" s="52"/>
      <c r="F78" s="53">
        <f>C78*3+D78*2+E78</f>
        <v>2</v>
      </c>
      <c r="G78" s="37"/>
      <c r="H78" s="50">
        <v>72</v>
      </c>
      <c r="I78" s="51" t="s">
        <v>143</v>
      </c>
      <c r="J78" s="51"/>
      <c r="K78" s="51">
        <v>1</v>
      </c>
      <c r="L78" s="54"/>
    </row>
    <row r="79" spans="1:12" ht="12.75">
      <c r="A79" s="50">
        <v>72</v>
      </c>
      <c r="B79" s="51" t="s">
        <v>144</v>
      </c>
      <c r="C79" s="51"/>
      <c r="D79" s="51">
        <v>1</v>
      </c>
      <c r="E79" s="52"/>
      <c r="F79" s="53">
        <f>C79*3+D79*2+E79</f>
        <v>2</v>
      </c>
      <c r="G79" s="37"/>
      <c r="H79" s="50">
        <v>72</v>
      </c>
      <c r="I79" s="51" t="s">
        <v>144</v>
      </c>
      <c r="J79" s="51"/>
      <c r="K79" s="51">
        <v>1</v>
      </c>
      <c r="L79" s="54"/>
    </row>
    <row r="80" spans="1:12" ht="12.75">
      <c r="A80" s="50">
        <v>72</v>
      </c>
      <c r="B80" s="51" t="s">
        <v>145</v>
      </c>
      <c r="C80" s="51"/>
      <c r="D80" s="51">
        <v>1</v>
      </c>
      <c r="E80" s="52"/>
      <c r="F80" s="53">
        <f>C80*3+D80*2+E80</f>
        <v>2</v>
      </c>
      <c r="G80" s="37"/>
      <c r="H80" s="50">
        <v>72</v>
      </c>
      <c r="I80" s="51" t="s">
        <v>145</v>
      </c>
      <c r="J80" s="51"/>
      <c r="K80" s="51">
        <v>1</v>
      </c>
      <c r="L80" s="54"/>
    </row>
    <row r="81" spans="1:12" ht="12.75">
      <c r="A81" s="50">
        <v>72</v>
      </c>
      <c r="B81" s="51" t="s">
        <v>146</v>
      </c>
      <c r="C81" s="51"/>
      <c r="D81" s="51">
        <v>1</v>
      </c>
      <c r="E81" s="52"/>
      <c r="F81" s="53">
        <f>C81*3+D81*2+E81</f>
        <v>2</v>
      </c>
      <c r="G81" s="37"/>
      <c r="H81" s="50">
        <v>72</v>
      </c>
      <c r="I81" s="51" t="s">
        <v>146</v>
      </c>
      <c r="J81" s="51"/>
      <c r="K81" s="51">
        <v>1</v>
      </c>
      <c r="L81" s="54"/>
    </row>
    <row r="82" spans="1:12" ht="12.75">
      <c r="A82" s="50">
        <v>72</v>
      </c>
      <c r="B82" s="51" t="s">
        <v>147</v>
      </c>
      <c r="C82" s="51"/>
      <c r="D82" s="51">
        <v>1</v>
      </c>
      <c r="E82" s="52"/>
      <c r="F82" s="53">
        <f>C82*3+D82*2+E82</f>
        <v>2</v>
      </c>
      <c r="G82" s="37"/>
      <c r="H82" s="50">
        <v>72</v>
      </c>
      <c r="I82" s="51" t="s">
        <v>147</v>
      </c>
      <c r="J82" s="51"/>
      <c r="K82" s="51">
        <v>1</v>
      </c>
      <c r="L82" s="54"/>
    </row>
    <row r="83" spans="1:12" ht="12.75">
      <c r="A83" s="50">
        <v>72</v>
      </c>
      <c r="B83" s="51" t="s">
        <v>148</v>
      </c>
      <c r="C83" s="51"/>
      <c r="D83" s="51">
        <v>1</v>
      </c>
      <c r="E83" s="52"/>
      <c r="F83" s="53">
        <f>C83*3+D83*2+E83</f>
        <v>2</v>
      </c>
      <c r="G83" s="37"/>
      <c r="H83" s="50">
        <v>72</v>
      </c>
      <c r="I83" s="51" t="s">
        <v>148</v>
      </c>
      <c r="J83" s="51"/>
      <c r="K83" s="51">
        <v>1</v>
      </c>
      <c r="L83" s="54"/>
    </row>
    <row r="84" spans="1:12" ht="12.75">
      <c r="A84" s="50">
        <v>72</v>
      </c>
      <c r="B84" s="56" t="s">
        <v>149</v>
      </c>
      <c r="C84" s="51"/>
      <c r="D84" s="51">
        <v>1</v>
      </c>
      <c r="E84" s="52"/>
      <c r="F84" s="53">
        <f>C84*3+D84*2+E84</f>
        <v>2</v>
      </c>
      <c r="G84" s="37"/>
      <c r="H84" s="50">
        <v>72</v>
      </c>
      <c r="I84" s="56" t="s">
        <v>149</v>
      </c>
      <c r="J84" s="51"/>
      <c r="K84" s="51">
        <v>1</v>
      </c>
      <c r="L84" s="54"/>
    </row>
    <row r="85" spans="1:12" ht="12.75">
      <c r="A85" s="50">
        <v>72</v>
      </c>
      <c r="B85" s="51" t="s">
        <v>150</v>
      </c>
      <c r="C85" s="51"/>
      <c r="D85" s="51">
        <v>1</v>
      </c>
      <c r="E85" s="52"/>
      <c r="F85" s="53">
        <f>C85*3+D85*2+E85</f>
        <v>2</v>
      </c>
      <c r="G85" s="37"/>
      <c r="H85" s="50">
        <v>72</v>
      </c>
      <c r="I85" s="51" t="s">
        <v>150</v>
      </c>
      <c r="J85" s="51"/>
      <c r="K85" s="51">
        <v>1</v>
      </c>
      <c r="L85" s="54"/>
    </row>
    <row r="86" spans="1:12" ht="12.75">
      <c r="A86" s="50">
        <v>72</v>
      </c>
      <c r="B86" s="51" t="s">
        <v>80</v>
      </c>
      <c r="C86" s="51"/>
      <c r="D86" s="51">
        <v>1</v>
      </c>
      <c r="E86" s="52"/>
      <c r="F86" s="53">
        <f>C86*3+D86*2+E86</f>
        <v>2</v>
      </c>
      <c r="G86" s="37"/>
      <c r="H86" s="50">
        <v>72</v>
      </c>
      <c r="I86" s="51" t="s">
        <v>80</v>
      </c>
      <c r="J86" s="51"/>
      <c r="K86" s="51">
        <v>1</v>
      </c>
      <c r="L86" s="54"/>
    </row>
    <row r="87" spans="1:12" ht="12.75">
      <c r="A87" s="50">
        <v>72</v>
      </c>
      <c r="B87" s="51" t="s">
        <v>151</v>
      </c>
      <c r="C87" s="51"/>
      <c r="D87" s="51">
        <v>1</v>
      </c>
      <c r="E87" s="52"/>
      <c r="F87" s="53">
        <f>C87*3+D87*2+E87</f>
        <v>2</v>
      </c>
      <c r="G87" s="37"/>
      <c r="H87" s="50">
        <v>72</v>
      </c>
      <c r="I87" s="51" t="s">
        <v>151</v>
      </c>
      <c r="J87" s="51"/>
      <c r="K87" s="51">
        <v>1</v>
      </c>
      <c r="L87" s="54"/>
    </row>
    <row r="88" spans="1:12" ht="12.75">
      <c r="A88" s="50">
        <v>72</v>
      </c>
      <c r="B88" s="51" t="s">
        <v>152</v>
      </c>
      <c r="C88" s="51"/>
      <c r="D88" s="51">
        <v>1</v>
      </c>
      <c r="E88" s="52"/>
      <c r="F88" s="53">
        <f>C88*3+D88*2+E88</f>
        <v>2</v>
      </c>
      <c r="G88" s="37"/>
      <c r="H88" s="50">
        <v>72</v>
      </c>
      <c r="I88" s="51" t="s">
        <v>152</v>
      </c>
      <c r="J88" s="51"/>
      <c r="K88" s="51">
        <v>1</v>
      </c>
      <c r="L88" s="54"/>
    </row>
    <row r="89" spans="1:12" ht="12.75">
      <c r="A89" s="50">
        <v>72</v>
      </c>
      <c r="B89" s="67" t="s">
        <v>182</v>
      </c>
      <c r="C89" s="51"/>
      <c r="D89" s="51">
        <v>1</v>
      </c>
      <c r="E89" s="52"/>
      <c r="F89" s="53">
        <f>C89*3+D89*2+E89</f>
        <v>2</v>
      </c>
      <c r="G89" s="37"/>
      <c r="H89" s="50">
        <v>72</v>
      </c>
      <c r="I89" s="67" t="s">
        <v>182</v>
      </c>
      <c r="J89" s="51"/>
      <c r="K89" s="51">
        <v>1</v>
      </c>
      <c r="L89" s="54"/>
    </row>
    <row r="90" spans="1:12" ht="12.75">
      <c r="A90" s="50">
        <v>72</v>
      </c>
      <c r="B90" s="51" t="s">
        <v>213</v>
      </c>
      <c r="C90" s="51"/>
      <c r="D90" s="51">
        <v>1</v>
      </c>
      <c r="E90" s="52"/>
      <c r="F90" s="53">
        <f>C90*3+D90*2+E90</f>
        <v>2</v>
      </c>
      <c r="G90" s="37"/>
      <c r="H90" s="50">
        <v>72</v>
      </c>
      <c r="I90" s="51" t="s">
        <v>213</v>
      </c>
      <c r="J90" s="51"/>
      <c r="K90" s="51">
        <v>1</v>
      </c>
      <c r="L90" s="54"/>
    </row>
    <row r="91" spans="1:12" ht="12.75">
      <c r="A91" s="50">
        <v>72</v>
      </c>
      <c r="B91" s="51" t="s">
        <v>218</v>
      </c>
      <c r="C91" s="51"/>
      <c r="D91" s="51">
        <v>1</v>
      </c>
      <c r="E91" s="52"/>
      <c r="F91" s="53">
        <f>C91*3+D91*2+E91</f>
        <v>2</v>
      </c>
      <c r="G91" s="37"/>
      <c r="H91" s="50">
        <v>72</v>
      </c>
      <c r="I91" s="51" t="s">
        <v>218</v>
      </c>
      <c r="J91" s="51"/>
      <c r="K91" s="51">
        <v>1</v>
      </c>
      <c r="L91" s="54"/>
    </row>
    <row r="92" spans="1:12" ht="12.75">
      <c r="A92" s="50">
        <v>72</v>
      </c>
      <c r="B92" s="51" t="s">
        <v>235</v>
      </c>
      <c r="C92" s="51"/>
      <c r="D92" s="51">
        <v>1</v>
      </c>
      <c r="E92" s="52"/>
      <c r="F92" s="53">
        <f>C92*3+D92*2+E92</f>
        <v>2</v>
      </c>
      <c r="G92" s="37"/>
      <c r="H92" s="50">
        <v>72</v>
      </c>
      <c r="I92" s="51" t="s">
        <v>235</v>
      </c>
      <c r="J92" s="51"/>
      <c r="K92" s="51">
        <v>1</v>
      </c>
      <c r="L92" s="54"/>
    </row>
    <row r="93" spans="1:12" ht="12.75">
      <c r="A93" s="50">
        <v>72</v>
      </c>
      <c r="B93" s="78" t="s">
        <v>239</v>
      </c>
      <c r="C93" s="51"/>
      <c r="D93" s="51">
        <v>1</v>
      </c>
      <c r="E93" s="52"/>
      <c r="F93" s="53">
        <f>C93*3+D93*2+E93</f>
        <v>2</v>
      </c>
      <c r="G93" s="37"/>
      <c r="H93" s="50">
        <v>72</v>
      </c>
      <c r="I93" s="78" t="s">
        <v>239</v>
      </c>
      <c r="J93" s="51"/>
      <c r="K93" s="51">
        <v>1</v>
      </c>
      <c r="L93" s="54"/>
    </row>
    <row r="94" spans="1:12" ht="12.75">
      <c r="A94" s="50">
        <v>72</v>
      </c>
      <c r="B94" s="51" t="s">
        <v>153</v>
      </c>
      <c r="C94" s="51"/>
      <c r="D94" s="51"/>
      <c r="E94" s="52">
        <v>2</v>
      </c>
      <c r="F94" s="53">
        <f>C94*3+D94*2+E94</f>
        <v>2</v>
      </c>
      <c r="G94" s="37"/>
      <c r="H94" s="50">
        <v>91</v>
      </c>
      <c r="I94" s="51" t="s">
        <v>153</v>
      </c>
      <c r="J94" s="51"/>
      <c r="K94" s="51"/>
      <c r="L94" s="54">
        <v>2</v>
      </c>
    </row>
    <row r="95" spans="1:12" ht="12.75">
      <c r="A95" s="50">
        <v>72</v>
      </c>
      <c r="B95" s="57" t="s">
        <v>154</v>
      </c>
      <c r="C95" s="57"/>
      <c r="D95" s="57"/>
      <c r="E95" s="58">
        <v>2</v>
      </c>
      <c r="F95" s="59">
        <f>C95*3+D95*2+E95</f>
        <v>2</v>
      </c>
      <c r="G95" s="37"/>
      <c r="H95" s="50">
        <v>91</v>
      </c>
      <c r="I95" s="51" t="s">
        <v>154</v>
      </c>
      <c r="J95" s="51"/>
      <c r="K95" s="51"/>
      <c r="L95" s="54">
        <v>2</v>
      </c>
    </row>
    <row r="96" spans="1:12" ht="12.75">
      <c r="A96" s="50">
        <v>72</v>
      </c>
      <c r="B96" s="51" t="s">
        <v>155</v>
      </c>
      <c r="C96" s="51"/>
      <c r="D96" s="51"/>
      <c r="E96" s="52">
        <v>2</v>
      </c>
      <c r="F96" s="53">
        <f>C96*3+D96*2+E96</f>
        <v>2</v>
      </c>
      <c r="G96" s="37"/>
      <c r="H96" s="50">
        <v>91</v>
      </c>
      <c r="I96" s="51" t="s">
        <v>155</v>
      </c>
      <c r="J96" s="51"/>
      <c r="K96" s="51"/>
      <c r="L96" s="54">
        <v>2</v>
      </c>
    </row>
    <row r="97" spans="1:12" ht="12.75">
      <c r="A97" s="50">
        <v>72</v>
      </c>
      <c r="B97" s="51" t="s">
        <v>156</v>
      </c>
      <c r="C97" s="51"/>
      <c r="D97" s="51"/>
      <c r="E97" s="52">
        <v>2</v>
      </c>
      <c r="F97" s="53">
        <f>C97*3+D97*2+E97</f>
        <v>2</v>
      </c>
      <c r="G97" s="37"/>
      <c r="H97" s="50">
        <v>91</v>
      </c>
      <c r="I97" s="51" t="s">
        <v>156</v>
      </c>
      <c r="J97" s="51"/>
      <c r="K97" s="51"/>
      <c r="L97" s="54">
        <v>2</v>
      </c>
    </row>
    <row r="98" spans="1:12" ht="12.75">
      <c r="A98" s="50">
        <v>72</v>
      </c>
      <c r="B98" s="56" t="s">
        <v>178</v>
      </c>
      <c r="C98" s="51"/>
      <c r="D98" s="51"/>
      <c r="E98" s="52">
        <v>2</v>
      </c>
      <c r="F98" s="53">
        <f>C98*3+D98*2+E98</f>
        <v>2</v>
      </c>
      <c r="G98" s="37"/>
      <c r="H98" s="50">
        <v>91</v>
      </c>
      <c r="I98" s="67" t="s">
        <v>178</v>
      </c>
      <c r="J98" s="51"/>
      <c r="K98" s="51"/>
      <c r="L98" s="54">
        <v>2</v>
      </c>
    </row>
    <row r="99" spans="1:12" ht="12.75">
      <c r="A99" s="50">
        <v>96</v>
      </c>
      <c r="B99" s="51" t="s">
        <v>157</v>
      </c>
      <c r="C99" s="51"/>
      <c r="D99" s="51"/>
      <c r="E99" s="52">
        <v>1</v>
      </c>
      <c r="F99" s="53">
        <f>C99*3+D99*2+E99</f>
        <v>1</v>
      </c>
      <c r="G99" s="37"/>
      <c r="H99" s="50">
        <v>96</v>
      </c>
      <c r="I99" s="51" t="s">
        <v>157</v>
      </c>
      <c r="J99" s="51"/>
      <c r="K99" s="51"/>
      <c r="L99" s="54">
        <v>1</v>
      </c>
    </row>
    <row r="100" spans="1:12" ht="12.75">
      <c r="A100" s="50">
        <v>96</v>
      </c>
      <c r="B100" s="51" t="s">
        <v>158</v>
      </c>
      <c r="C100" s="51"/>
      <c r="D100" s="51"/>
      <c r="E100" s="52">
        <v>1</v>
      </c>
      <c r="F100" s="53">
        <f>C100*3+D100*2+E100</f>
        <v>1</v>
      </c>
      <c r="G100" s="37"/>
      <c r="H100" s="50">
        <v>96</v>
      </c>
      <c r="I100" s="51" t="s">
        <v>158</v>
      </c>
      <c r="J100" s="51"/>
      <c r="K100" s="51"/>
      <c r="L100" s="54">
        <v>1</v>
      </c>
    </row>
    <row r="101" spans="1:12" ht="12.75">
      <c r="A101" s="50">
        <v>96</v>
      </c>
      <c r="B101" s="51" t="s">
        <v>159</v>
      </c>
      <c r="C101" s="51"/>
      <c r="D101" s="51"/>
      <c r="E101" s="52">
        <v>1</v>
      </c>
      <c r="F101" s="53">
        <f>C101*3+D101*2+E101</f>
        <v>1</v>
      </c>
      <c r="G101" s="37"/>
      <c r="H101" s="50">
        <v>96</v>
      </c>
      <c r="I101" s="51" t="s">
        <v>159</v>
      </c>
      <c r="J101" s="51"/>
      <c r="K101" s="51"/>
      <c r="L101" s="54">
        <v>1</v>
      </c>
    </row>
    <row r="102" spans="1:12" ht="12.75">
      <c r="A102" s="50">
        <v>96</v>
      </c>
      <c r="B102" s="51" t="s">
        <v>160</v>
      </c>
      <c r="C102" s="51"/>
      <c r="D102" s="51"/>
      <c r="E102" s="52">
        <v>1</v>
      </c>
      <c r="F102" s="53">
        <f>C102*3+D102*2+E102</f>
        <v>1</v>
      </c>
      <c r="G102" s="37"/>
      <c r="H102" s="50">
        <v>96</v>
      </c>
      <c r="I102" s="51" t="s">
        <v>160</v>
      </c>
      <c r="J102" s="51"/>
      <c r="K102" s="51"/>
      <c r="L102" s="54">
        <v>1</v>
      </c>
    </row>
    <row r="103" spans="1:12" ht="12.75">
      <c r="A103" s="50">
        <v>96</v>
      </c>
      <c r="B103" s="51" t="s">
        <v>161</v>
      </c>
      <c r="C103" s="51"/>
      <c r="D103" s="51"/>
      <c r="E103" s="52">
        <v>1</v>
      </c>
      <c r="F103" s="53">
        <f>C103*3+D103*2+E103</f>
        <v>1</v>
      </c>
      <c r="G103" s="37"/>
      <c r="H103" s="50">
        <v>96</v>
      </c>
      <c r="I103" s="51" t="s">
        <v>161</v>
      </c>
      <c r="J103" s="51"/>
      <c r="K103" s="51"/>
      <c r="L103" s="54">
        <v>1</v>
      </c>
    </row>
    <row r="104" spans="1:12" ht="12.75">
      <c r="A104" s="50">
        <v>96</v>
      </c>
      <c r="B104" s="51" t="s">
        <v>162</v>
      </c>
      <c r="C104" s="51"/>
      <c r="D104" s="51"/>
      <c r="E104" s="52">
        <v>1</v>
      </c>
      <c r="F104" s="53">
        <f>C104*3+D104*2+E104</f>
        <v>1</v>
      </c>
      <c r="G104" s="37"/>
      <c r="H104" s="50">
        <v>96</v>
      </c>
      <c r="I104" s="51" t="s">
        <v>162</v>
      </c>
      <c r="J104" s="51"/>
      <c r="K104" s="51"/>
      <c r="L104" s="54">
        <v>1</v>
      </c>
    </row>
    <row r="105" spans="1:12" ht="12.75">
      <c r="A105" s="50">
        <v>96</v>
      </c>
      <c r="B105" s="51" t="s">
        <v>163</v>
      </c>
      <c r="C105" s="51"/>
      <c r="D105" s="51"/>
      <c r="E105" s="52">
        <v>1</v>
      </c>
      <c r="F105" s="53">
        <f>C105*3+D105*2+E105</f>
        <v>1</v>
      </c>
      <c r="G105" s="37"/>
      <c r="H105" s="50">
        <v>96</v>
      </c>
      <c r="I105" s="51" t="s">
        <v>163</v>
      </c>
      <c r="J105" s="51"/>
      <c r="K105" s="51"/>
      <c r="L105" s="54">
        <v>1</v>
      </c>
    </row>
    <row r="106" spans="1:12" ht="12.75">
      <c r="A106" s="50">
        <v>96</v>
      </c>
      <c r="B106" s="51" t="s">
        <v>164</v>
      </c>
      <c r="C106" s="51"/>
      <c r="D106" s="51"/>
      <c r="E106" s="52">
        <v>1</v>
      </c>
      <c r="F106" s="53">
        <f>C106*3+D106*2+E106</f>
        <v>1</v>
      </c>
      <c r="G106" s="37"/>
      <c r="H106" s="50">
        <v>96</v>
      </c>
      <c r="I106" s="51" t="s">
        <v>164</v>
      </c>
      <c r="J106" s="51"/>
      <c r="K106" s="51"/>
      <c r="L106" s="54">
        <v>1</v>
      </c>
    </row>
    <row r="107" spans="1:12" ht="12.75">
      <c r="A107" s="50">
        <v>96</v>
      </c>
      <c r="B107" s="51" t="s">
        <v>165</v>
      </c>
      <c r="C107" s="51"/>
      <c r="D107" s="51"/>
      <c r="E107" s="52">
        <v>1</v>
      </c>
      <c r="F107" s="53">
        <f>C107*3+D107*2+E107</f>
        <v>1</v>
      </c>
      <c r="G107" s="37"/>
      <c r="H107" s="50">
        <v>96</v>
      </c>
      <c r="I107" s="51" t="s">
        <v>165</v>
      </c>
      <c r="J107" s="51"/>
      <c r="K107" s="51"/>
      <c r="L107" s="54">
        <v>1</v>
      </c>
    </row>
    <row r="108" spans="1:12" ht="12.75">
      <c r="A108" s="50">
        <v>96</v>
      </c>
      <c r="B108" s="51" t="s">
        <v>166</v>
      </c>
      <c r="C108" s="51"/>
      <c r="D108" s="51"/>
      <c r="E108" s="52">
        <v>1</v>
      </c>
      <c r="F108" s="53">
        <f>C108*3+D108*2+E108</f>
        <v>1</v>
      </c>
      <c r="G108" s="37"/>
      <c r="H108" s="50">
        <v>96</v>
      </c>
      <c r="I108" s="51" t="s">
        <v>166</v>
      </c>
      <c r="J108" s="51"/>
      <c r="K108" s="51"/>
      <c r="L108" s="54">
        <v>1</v>
      </c>
    </row>
    <row r="109" spans="1:12" ht="12.75">
      <c r="A109" s="50">
        <v>96</v>
      </c>
      <c r="B109" s="51" t="s">
        <v>167</v>
      </c>
      <c r="C109" s="51"/>
      <c r="D109" s="51"/>
      <c r="E109" s="52">
        <v>1</v>
      </c>
      <c r="F109" s="53">
        <f>C109*3+D109*2+E109</f>
        <v>1</v>
      </c>
      <c r="G109" s="37"/>
      <c r="H109" s="50">
        <v>96</v>
      </c>
      <c r="I109" s="51" t="s">
        <v>167</v>
      </c>
      <c r="J109" s="51"/>
      <c r="K109" s="51"/>
      <c r="L109" s="54">
        <v>1</v>
      </c>
    </row>
    <row r="110" spans="1:12" ht="12.75">
      <c r="A110" s="50">
        <v>96</v>
      </c>
      <c r="B110" s="56" t="s">
        <v>168</v>
      </c>
      <c r="C110" s="51"/>
      <c r="D110" s="51"/>
      <c r="E110" s="52">
        <v>1</v>
      </c>
      <c r="F110" s="53">
        <f>C110*3+D110*2+E110</f>
        <v>1</v>
      </c>
      <c r="G110" s="37"/>
      <c r="H110" s="50">
        <v>96</v>
      </c>
      <c r="I110" s="56" t="s">
        <v>168</v>
      </c>
      <c r="J110" s="51"/>
      <c r="K110" s="51"/>
      <c r="L110" s="54">
        <v>1</v>
      </c>
    </row>
    <row r="111" spans="1:12" ht="12.75">
      <c r="A111" s="50">
        <v>96</v>
      </c>
      <c r="B111" s="51" t="s">
        <v>75</v>
      </c>
      <c r="C111" s="51"/>
      <c r="D111" s="51"/>
      <c r="E111" s="52">
        <v>1</v>
      </c>
      <c r="F111" s="53">
        <f>C111*3+D111*2+E111</f>
        <v>1</v>
      </c>
      <c r="G111" s="37"/>
      <c r="H111" s="50">
        <v>96</v>
      </c>
      <c r="I111" s="51" t="s">
        <v>75</v>
      </c>
      <c r="J111" s="51"/>
      <c r="K111" s="51"/>
      <c r="L111" s="54">
        <v>1</v>
      </c>
    </row>
    <row r="112" spans="1:12" ht="12.75">
      <c r="A112" s="50">
        <v>96</v>
      </c>
      <c r="B112" s="51" t="s">
        <v>169</v>
      </c>
      <c r="C112" s="51"/>
      <c r="D112" s="51"/>
      <c r="E112" s="52">
        <v>1</v>
      </c>
      <c r="F112" s="53">
        <f>C112*3+D112*2+E112</f>
        <v>1</v>
      </c>
      <c r="G112" s="37"/>
      <c r="H112" s="50">
        <v>96</v>
      </c>
      <c r="I112" s="51" t="s">
        <v>169</v>
      </c>
      <c r="J112" s="51"/>
      <c r="K112" s="51"/>
      <c r="L112" s="54">
        <v>1</v>
      </c>
    </row>
    <row r="113" spans="1:12" ht="12.75">
      <c r="A113" s="50">
        <v>96</v>
      </c>
      <c r="B113" s="51" t="s">
        <v>170</v>
      </c>
      <c r="C113" s="51"/>
      <c r="D113" s="51"/>
      <c r="E113" s="52">
        <v>1</v>
      </c>
      <c r="F113" s="53">
        <f>C113*3+D113*2+E113</f>
        <v>1</v>
      </c>
      <c r="G113" s="37"/>
      <c r="H113" s="50">
        <v>96</v>
      </c>
      <c r="I113" s="51" t="s">
        <v>170</v>
      </c>
      <c r="J113" s="51"/>
      <c r="K113" s="51"/>
      <c r="L113" s="54">
        <v>1</v>
      </c>
    </row>
    <row r="114" spans="1:12" ht="12.75">
      <c r="A114" s="50">
        <v>96</v>
      </c>
      <c r="B114" s="51" t="s">
        <v>171</v>
      </c>
      <c r="C114" s="51"/>
      <c r="D114" s="51"/>
      <c r="E114" s="52">
        <v>1</v>
      </c>
      <c r="F114" s="53">
        <f>C114*3+D114*2+E114</f>
        <v>1</v>
      </c>
      <c r="G114" s="37"/>
      <c r="H114" s="50">
        <v>96</v>
      </c>
      <c r="I114" s="51" t="s">
        <v>171</v>
      </c>
      <c r="J114" s="51"/>
      <c r="K114" s="51"/>
      <c r="L114" s="54">
        <v>1</v>
      </c>
    </row>
    <row r="115" spans="1:12" ht="12.75">
      <c r="A115" s="50">
        <v>96</v>
      </c>
      <c r="B115" s="51" t="s">
        <v>172</v>
      </c>
      <c r="C115" s="51"/>
      <c r="D115" s="51"/>
      <c r="E115" s="52">
        <v>1</v>
      </c>
      <c r="F115" s="53">
        <f>C115*3+D115*2+E115</f>
        <v>1</v>
      </c>
      <c r="G115" s="37"/>
      <c r="H115" s="50">
        <v>96</v>
      </c>
      <c r="I115" s="51" t="s">
        <v>172</v>
      </c>
      <c r="J115" s="51"/>
      <c r="K115" s="51"/>
      <c r="L115" s="54">
        <v>1</v>
      </c>
    </row>
    <row r="116" spans="1:12" ht="12.75">
      <c r="A116" s="50">
        <v>96</v>
      </c>
      <c r="B116" s="51" t="s">
        <v>185</v>
      </c>
      <c r="C116" s="51"/>
      <c r="D116" s="51"/>
      <c r="E116" s="52">
        <v>1</v>
      </c>
      <c r="F116" s="53">
        <f>C116*3+D116*2+E116</f>
        <v>1</v>
      </c>
      <c r="G116" s="37"/>
      <c r="H116" s="50">
        <v>96</v>
      </c>
      <c r="I116" s="51" t="s">
        <v>185</v>
      </c>
      <c r="J116" s="51"/>
      <c r="K116" s="51"/>
      <c r="L116" s="54">
        <v>1</v>
      </c>
    </row>
    <row r="117" spans="1:12" ht="12.75">
      <c r="A117" s="50">
        <v>96</v>
      </c>
      <c r="B117" s="51" t="s">
        <v>189</v>
      </c>
      <c r="C117" s="51"/>
      <c r="D117" s="51"/>
      <c r="E117" s="52">
        <v>1</v>
      </c>
      <c r="F117" s="53">
        <f>C117*3+D117*2+E117</f>
        <v>1</v>
      </c>
      <c r="G117" s="37"/>
      <c r="H117" s="50">
        <v>96</v>
      </c>
      <c r="I117" s="51" t="s">
        <v>189</v>
      </c>
      <c r="J117" s="51"/>
      <c r="K117" s="51"/>
      <c r="L117" s="54">
        <v>1</v>
      </c>
    </row>
    <row r="118" spans="1:12" ht="12.75">
      <c r="A118" s="50">
        <v>96</v>
      </c>
      <c r="B118" s="51" t="s">
        <v>222</v>
      </c>
      <c r="C118" s="51"/>
      <c r="D118" s="51"/>
      <c r="E118" s="52">
        <v>1</v>
      </c>
      <c r="F118" s="53">
        <f>C118*3+D118*2+E118</f>
        <v>1</v>
      </c>
      <c r="G118" s="37"/>
      <c r="H118" s="50">
        <v>96</v>
      </c>
      <c r="I118" s="51" t="s">
        <v>222</v>
      </c>
      <c r="J118" s="51"/>
      <c r="K118" s="51"/>
      <c r="L118" s="54">
        <v>1</v>
      </c>
    </row>
    <row r="119" spans="1:12" ht="12.75">
      <c r="A119" s="50">
        <v>96</v>
      </c>
      <c r="B119" s="51" t="s">
        <v>220</v>
      </c>
      <c r="C119" s="51"/>
      <c r="D119" s="51"/>
      <c r="E119" s="52">
        <v>1</v>
      </c>
      <c r="F119" s="53">
        <f>C119*3+D119*2+E119</f>
        <v>1</v>
      </c>
      <c r="G119" s="37"/>
      <c r="H119" s="50">
        <v>96</v>
      </c>
      <c r="I119" s="51" t="s">
        <v>220</v>
      </c>
      <c r="J119" s="51"/>
      <c r="K119" s="51"/>
      <c r="L119" s="54">
        <v>1</v>
      </c>
    </row>
    <row r="120" spans="1:12" ht="12.75">
      <c r="A120" s="50">
        <v>96</v>
      </c>
      <c r="B120" s="51" t="s">
        <v>219</v>
      </c>
      <c r="C120" s="51"/>
      <c r="D120" s="51"/>
      <c r="E120" s="52">
        <v>1</v>
      </c>
      <c r="F120" s="53">
        <f>C120*3+D120*2+E120</f>
        <v>1</v>
      </c>
      <c r="G120" s="37"/>
      <c r="H120" s="50">
        <v>96</v>
      </c>
      <c r="I120" s="51" t="s">
        <v>219</v>
      </c>
      <c r="J120" s="51"/>
      <c r="K120" s="51"/>
      <c r="L120" s="54">
        <v>1</v>
      </c>
    </row>
    <row r="121" spans="1:12" ht="12.75">
      <c r="A121" s="50">
        <v>96</v>
      </c>
      <c r="B121" s="51" t="s">
        <v>215</v>
      </c>
      <c r="C121" s="51"/>
      <c r="D121" s="51"/>
      <c r="E121" s="52">
        <v>1</v>
      </c>
      <c r="F121" s="53">
        <f>C121*3+D121*2+E121</f>
        <v>1</v>
      </c>
      <c r="G121" s="37"/>
      <c r="H121" s="50">
        <v>96</v>
      </c>
      <c r="I121" s="51" t="s">
        <v>215</v>
      </c>
      <c r="J121" s="51"/>
      <c r="K121" s="51"/>
      <c r="L121" s="54">
        <v>1</v>
      </c>
    </row>
    <row r="122" spans="1:12" ht="13.5" thickBot="1">
      <c r="A122" s="50">
        <v>96</v>
      </c>
      <c r="B122" s="51" t="s">
        <v>237</v>
      </c>
      <c r="C122" s="51"/>
      <c r="D122" s="51"/>
      <c r="E122" s="52">
        <v>1</v>
      </c>
      <c r="F122" s="53">
        <f>C122*3+D122*2+E122</f>
        <v>1</v>
      </c>
      <c r="G122" s="37"/>
      <c r="H122" s="50">
        <v>96</v>
      </c>
      <c r="I122" s="51" t="s">
        <v>237</v>
      </c>
      <c r="J122" s="51"/>
      <c r="K122" s="51"/>
      <c r="L122" s="54">
        <v>1</v>
      </c>
    </row>
    <row r="123" spans="1:12" ht="13.5" thickBot="1">
      <c r="A123" s="60"/>
      <c r="B123" s="61"/>
      <c r="C123" s="61">
        <f>SUM(C3:C122)</f>
        <v>130</v>
      </c>
      <c r="D123" s="61">
        <f>SUM(D3:D122)</f>
        <v>129</v>
      </c>
      <c r="E123" s="61">
        <f>SUM(E3:E122)</f>
        <v>128</v>
      </c>
      <c r="F123" s="62"/>
      <c r="G123" s="37"/>
      <c r="H123" s="60"/>
      <c r="I123" s="61"/>
      <c r="J123" s="61">
        <f>SUM(J3:J122)</f>
        <v>130</v>
      </c>
      <c r="K123" s="61">
        <f>SUM(K3:K122)</f>
        <v>129</v>
      </c>
      <c r="L123" s="61">
        <f>SUM(L3:L122)</f>
        <v>128</v>
      </c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Havlíček &amp; Havlíček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Havlíček Karel ing</dc:creator>
  <cp:keywords/>
  <dc:description/>
  <cp:lastModifiedBy>Michal</cp:lastModifiedBy>
  <cp:lastPrinted>2009-11-23T07:13:48Z</cp:lastPrinted>
  <dcterms:created xsi:type="dcterms:W3CDTF">2007-06-24T18:09:19Z</dcterms:created>
  <dcterms:modified xsi:type="dcterms:W3CDTF">2015-11-22T15:59:20Z</dcterms:modified>
  <cp:category/>
  <cp:version/>
  <cp:contentType/>
  <cp:contentStatus/>
</cp:coreProperties>
</file>