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\Desktop\Michal_dokumenty\soukrome\dulezite\Liga\"/>
    </mc:Choice>
  </mc:AlternateContent>
  <xr:revisionPtr revIDLastSave="0" documentId="13_ncr:1_{1CC7C4C0-2867-4034-BBFC-913582F79749}" xr6:coauthVersionLast="36" xr6:coauthVersionMax="36" xr10:uidLastSave="{00000000-0000-0000-0000-000000000000}"/>
  <bookViews>
    <workbookView xWindow="0" yWindow="660" windowWidth="20736" windowHeight="7836" tabRatio="601" activeTab="6" xr2:uid="{00000000-000D-0000-FFFF-FFFF00000000}"/>
  </bookViews>
  <sheets>
    <sheet name="Mdo39" sheetId="1" r:id="rId1"/>
    <sheet name="M40-49" sheetId="2" r:id="rId2"/>
    <sheet name="Mnad50" sheetId="3" r:id="rId3"/>
    <sheet name="Ždo34" sheetId="4" r:id="rId4"/>
    <sheet name="Žnad35" sheetId="5" r:id="rId5"/>
    <sheet name="závody" sheetId="7" r:id="rId6"/>
    <sheet name="Pohár ACES+Družstva" sheetId="9" r:id="rId7"/>
    <sheet name="Síň slávy" sheetId="11" r:id="rId8"/>
    <sheet name="List1" sheetId="12" r:id="rId9"/>
  </sheets>
  <definedNames>
    <definedName name="_xlnm._FilterDatabase" localSheetId="1" hidden="1">'M40-49'!$C$5:$AM$129</definedName>
    <definedName name="_xlnm._FilterDatabase" localSheetId="0" hidden="1">'Mdo39'!$C$5:$AM$175</definedName>
    <definedName name="_xlnm._FilterDatabase" localSheetId="2" hidden="1">Mnad50!$C$5:$AM$114</definedName>
    <definedName name="_xlnm._FilterDatabase" localSheetId="6" hidden="1">'Pohár ACES+Družstva'!#REF!</definedName>
    <definedName name="_xlnm._FilterDatabase" localSheetId="3" hidden="1">Ždo34!$C$5:$AM$111</definedName>
    <definedName name="_xlnm._FilterDatabase" localSheetId="4" hidden="1">Žnad35!$D$5:$AM$134</definedName>
    <definedName name="_xlnm.Print_Titles" localSheetId="1">'M40-49'!$1:$5</definedName>
    <definedName name="_xlnm.Print_Titles" localSheetId="0">'Mdo39'!$1:$5</definedName>
    <definedName name="_xlnm.Print_Titles" localSheetId="2">Mnad50!$1:$5</definedName>
    <definedName name="_xlnm.Print_Titles" localSheetId="3">Ždo34!$1:$5</definedName>
    <definedName name="_xlnm.Print_Titles" localSheetId="4">Žnad35!$1:$5</definedName>
    <definedName name="_xlnm.Print_Area" localSheetId="1">'M40-49'!$C$1:$AM$58</definedName>
    <definedName name="_xlnm.Print_Area" localSheetId="0">'Mdo39'!$C$1:$AM$86</definedName>
    <definedName name="_xlnm.Print_Area" localSheetId="2">Mnad50!$C$1:$AM$42</definedName>
    <definedName name="_xlnm.Print_Area" localSheetId="6">'Pohár ACES+Družstva'!$B$1:$G$53</definedName>
    <definedName name="_xlnm.Print_Area" localSheetId="7">'Síň slávy'!$A$1:$M$99</definedName>
    <definedName name="_xlnm.Print_Area" localSheetId="5">závody!$A$1:$F$51</definedName>
    <definedName name="_xlnm.Print_Area" localSheetId="3">Ždo34!$C$1:$AM$35</definedName>
    <definedName name="_xlnm.Print_Area" localSheetId="4">Žnad35!$C$1:$AM$39</definedName>
  </definedNames>
  <calcPr calcId="191029"/>
</workbook>
</file>

<file path=xl/calcChain.xml><?xml version="1.0" encoding="utf-8"?>
<calcChain xmlns="http://schemas.openxmlformats.org/spreadsheetml/2006/main">
  <c r="AM41" i="9" l="1"/>
  <c r="AK41" i="9" l="1"/>
  <c r="AE45" i="9" l="1"/>
  <c r="M45" i="9" l="1"/>
  <c r="AA45" i="9" l="1"/>
  <c r="AI41" i="9" l="1"/>
  <c r="AG41" i="9" l="1"/>
  <c r="AE41" i="9"/>
  <c r="K45" i="9" l="1"/>
  <c r="U41" i="9"/>
  <c r="S41" i="9"/>
  <c r="AL110" i="2" l="1"/>
  <c r="AL144" i="1"/>
  <c r="AL109" i="5" l="1"/>
  <c r="AL110" i="4"/>
  <c r="AL31" i="3"/>
  <c r="AL105" i="2"/>
  <c r="AL32" i="1"/>
  <c r="AL100" i="3" l="1"/>
  <c r="AL98" i="3"/>
  <c r="AL22" i="3"/>
  <c r="AL111" i="1"/>
  <c r="AL24" i="4" l="1"/>
  <c r="AL59" i="2"/>
  <c r="AL37" i="1"/>
  <c r="AL46" i="4"/>
  <c r="AL128" i="1"/>
  <c r="AL8" i="1" l="1"/>
  <c r="AL33" i="4"/>
  <c r="AL97" i="3"/>
  <c r="AL153" i="1"/>
  <c r="AL91" i="1"/>
  <c r="AL143" i="1"/>
  <c r="AL138" i="1"/>
  <c r="AL175" i="1" l="1"/>
  <c r="AL67" i="1"/>
  <c r="AL96" i="2"/>
  <c r="AL92" i="2"/>
  <c r="AL48" i="2"/>
  <c r="AL96" i="3"/>
  <c r="AL60" i="3"/>
  <c r="AL47" i="4"/>
  <c r="AL77" i="4"/>
  <c r="AL78" i="4"/>
  <c r="AL96" i="4"/>
  <c r="AL109" i="4"/>
  <c r="AL97" i="4"/>
  <c r="AL29" i="4"/>
  <c r="AL91" i="4"/>
  <c r="AL79" i="4" l="1"/>
  <c r="AL51" i="4"/>
  <c r="AL41" i="3"/>
  <c r="AL26" i="3" l="1"/>
  <c r="AL87" i="3" l="1"/>
  <c r="AL34" i="4"/>
  <c r="AL91" i="2" l="1"/>
  <c r="AL104" i="2" l="1"/>
  <c r="AL49" i="2"/>
  <c r="AL95" i="2" l="1"/>
  <c r="AL89" i="2"/>
  <c r="AL57" i="2"/>
  <c r="AL20" i="2" l="1"/>
  <c r="AL29" i="2"/>
  <c r="AL75" i="2" l="1"/>
  <c r="AL63" i="2"/>
  <c r="AL79" i="2" l="1"/>
  <c r="AC45" i="9" l="1"/>
  <c r="AC41" i="9" l="1"/>
  <c r="S45" i="9" l="1"/>
  <c r="O45" i="9" l="1"/>
  <c r="O41" i="9"/>
  <c r="Q45" i="9"/>
  <c r="Q41" i="9"/>
  <c r="AL79" i="5" l="1"/>
  <c r="AL27" i="4"/>
  <c r="AL95" i="4"/>
  <c r="AL47" i="1"/>
  <c r="AL62" i="1"/>
  <c r="AL43" i="4" l="1"/>
  <c r="AL25" i="5"/>
  <c r="AL33" i="5"/>
  <c r="AL21" i="5"/>
  <c r="AL112" i="5"/>
  <c r="AL39" i="4"/>
  <c r="AL63" i="4"/>
  <c r="AL13" i="4"/>
  <c r="AL93" i="4"/>
  <c r="AL81" i="4"/>
  <c r="AL108" i="4"/>
  <c r="AL85" i="3"/>
  <c r="AL91" i="3"/>
  <c r="AL117" i="2"/>
  <c r="AL50" i="2"/>
  <c r="AL130" i="1"/>
  <c r="AL34" i="1"/>
  <c r="AL108" i="5" l="1"/>
  <c r="AL23" i="2"/>
  <c r="AL94" i="4" l="1"/>
  <c r="AL94" i="1"/>
  <c r="AL68" i="1"/>
  <c r="AL131" i="1"/>
  <c r="AL41" i="5" l="1"/>
  <c r="AL113" i="5"/>
  <c r="AL46" i="5"/>
  <c r="AL56" i="5"/>
  <c r="AL67" i="4"/>
  <c r="AL105" i="4"/>
  <c r="AL82" i="3"/>
  <c r="AL124" i="2"/>
  <c r="AL106" i="2"/>
  <c r="AL82" i="1"/>
  <c r="AL139" i="1"/>
  <c r="AL114" i="1"/>
  <c r="AL124" i="1"/>
  <c r="AL90" i="3" l="1"/>
  <c r="AL99" i="3"/>
  <c r="AL64" i="3"/>
  <c r="AL157" i="1"/>
  <c r="AL41" i="2"/>
  <c r="AL86" i="1"/>
  <c r="AL122" i="2"/>
  <c r="AL30" i="3"/>
  <c r="AL113" i="1"/>
  <c r="AL51" i="1"/>
  <c r="AL105" i="3"/>
  <c r="AL94" i="2"/>
  <c r="AL34" i="3"/>
  <c r="AL120" i="2"/>
  <c r="AL90" i="2"/>
  <c r="AL59" i="5"/>
  <c r="AL86" i="5"/>
  <c r="AL52" i="4"/>
  <c r="AL31" i="4"/>
  <c r="AL18" i="5"/>
  <c r="AL66" i="4"/>
  <c r="AL65" i="4"/>
  <c r="AL82" i="4"/>
  <c r="AL89" i="5"/>
  <c r="AL67" i="2" l="1"/>
  <c r="AL107" i="4" l="1"/>
  <c r="AL83" i="4"/>
  <c r="AL102" i="4"/>
  <c r="AL44" i="5"/>
  <c r="AL110" i="5"/>
  <c r="AL129" i="5"/>
  <c r="AL107" i="5"/>
  <c r="AL101" i="5"/>
  <c r="AL48" i="4"/>
  <c r="AL54" i="3"/>
  <c r="AL102" i="3"/>
  <c r="AL48" i="3"/>
  <c r="AL21" i="2"/>
  <c r="AL48" i="5"/>
  <c r="W45" i="9" l="1"/>
  <c r="AL76" i="5" l="1"/>
  <c r="AL26" i="5"/>
  <c r="AL39" i="5"/>
  <c r="AL116" i="5"/>
  <c r="AL11" i="5"/>
  <c r="AL110" i="3"/>
  <c r="AL113" i="3"/>
  <c r="AL8" i="3" l="1"/>
  <c r="AL108" i="3" l="1"/>
  <c r="AL97" i="5" l="1"/>
  <c r="AL85" i="5"/>
  <c r="AL77" i="5"/>
  <c r="AL96" i="5"/>
  <c r="AL46" i="3"/>
  <c r="AL70" i="3"/>
  <c r="AL50" i="3"/>
  <c r="AL103" i="3"/>
  <c r="AL80" i="3"/>
  <c r="AL94" i="3" l="1"/>
  <c r="AL40" i="3" l="1"/>
  <c r="AL112" i="3"/>
  <c r="AL55" i="3" l="1"/>
  <c r="AL92" i="3"/>
  <c r="AL101" i="3"/>
  <c r="AL106" i="3"/>
  <c r="U45" i="9" l="1"/>
  <c r="AA41" i="9" l="1"/>
  <c r="AL64" i="5"/>
  <c r="AL52" i="5" l="1"/>
  <c r="AL82" i="5" l="1"/>
  <c r="AL31" i="5"/>
  <c r="AL80" i="5" l="1"/>
  <c r="AL119" i="2"/>
  <c r="AL100" i="2"/>
  <c r="AL35" i="2"/>
  <c r="AL114" i="2" l="1"/>
  <c r="AL32" i="2"/>
  <c r="AL83" i="2" l="1"/>
  <c r="AL111" i="2" l="1"/>
  <c r="AL51" i="2" l="1"/>
  <c r="AL16" i="2"/>
  <c r="AL7" i="2" l="1"/>
  <c r="AL102" i="2"/>
  <c r="AL37" i="2" l="1"/>
  <c r="AL121" i="2" l="1"/>
  <c r="AL84" i="2"/>
  <c r="Y45" i="9" l="1"/>
  <c r="Y41" i="9" l="1"/>
  <c r="K41" i="9" l="1"/>
  <c r="I41" i="9"/>
  <c r="AL109" i="3" l="1"/>
  <c r="AL108" i="2"/>
  <c r="AL53" i="1"/>
  <c r="AL89" i="1"/>
  <c r="AL24" i="3" l="1"/>
  <c r="AL148" i="1" l="1"/>
  <c r="AL53" i="5" l="1"/>
  <c r="AL53" i="4"/>
  <c r="AL100" i="4"/>
  <c r="AL58" i="4"/>
  <c r="AL22" i="4"/>
  <c r="AL70" i="4"/>
  <c r="AL56" i="4"/>
  <c r="AL68" i="4"/>
  <c r="AL11" i="4"/>
  <c r="AL49" i="4"/>
  <c r="AL104" i="4"/>
  <c r="AL89" i="4"/>
  <c r="AL103" i="4"/>
  <c r="AL60" i="4"/>
  <c r="AL25" i="4"/>
  <c r="AL28" i="4"/>
  <c r="AL14" i="4"/>
  <c r="AL16" i="4"/>
  <c r="AL80" i="4"/>
  <c r="AL9" i="4"/>
  <c r="AL35" i="4"/>
  <c r="AL20" i="4"/>
  <c r="AL98" i="4"/>
  <c r="AL62" i="4"/>
  <c r="AL40" i="4"/>
  <c r="AL73" i="4"/>
  <c r="AL10" i="4"/>
  <c r="AL55" i="4"/>
  <c r="AL106" i="4"/>
  <c r="AL69" i="4"/>
  <c r="AL75" i="4"/>
  <c r="AL26" i="4"/>
  <c r="AL76" i="4"/>
  <c r="AL30" i="4"/>
  <c r="AL57" i="4"/>
  <c r="AL101" i="4"/>
  <c r="AL85" i="4"/>
  <c r="AL41" i="4"/>
  <c r="AL59" i="4"/>
  <c r="AL61" i="4"/>
  <c r="AL8" i="4"/>
  <c r="AL88" i="4"/>
  <c r="AL111" i="4"/>
  <c r="AL84" i="4"/>
  <c r="AL42" i="4"/>
  <c r="AL18" i="4"/>
  <c r="AL90" i="4"/>
  <c r="AL23" i="4"/>
  <c r="AL36" i="4"/>
  <c r="AL64" i="4"/>
  <c r="AL44" i="4"/>
  <c r="AL15" i="4"/>
  <c r="AL19" i="4"/>
  <c r="AL37" i="4"/>
  <c r="AL32" i="4"/>
  <c r="AL45" i="4"/>
  <c r="AL50" i="4"/>
  <c r="AL92" i="4"/>
  <c r="AL72" i="4"/>
  <c r="AL99" i="4"/>
  <c r="AL71" i="4"/>
  <c r="AL86" i="4"/>
  <c r="AL6" i="4"/>
  <c r="AL87" i="4"/>
  <c r="AL17" i="4"/>
  <c r="AL21" i="4"/>
  <c r="AL54" i="4"/>
  <c r="AL74" i="4"/>
  <c r="AL7" i="4"/>
  <c r="AL12" i="4"/>
  <c r="AL38" i="4"/>
  <c r="AL115" i="1"/>
  <c r="AL85" i="1"/>
  <c r="AL166" i="1"/>
  <c r="AL55" i="1"/>
  <c r="AL132" i="1"/>
  <c r="AL46" i="1"/>
  <c r="AL123" i="1"/>
  <c r="AL167" i="1"/>
  <c r="AL127" i="1"/>
  <c r="AL156" i="1"/>
  <c r="AL159" i="1"/>
  <c r="AL168" i="1"/>
  <c r="AL21" i="1"/>
  <c r="AL77" i="1"/>
  <c r="AL120" i="1"/>
  <c r="AL116" i="1"/>
  <c r="AL78" i="1"/>
  <c r="AL13" i="1"/>
  <c r="AL58" i="1"/>
  <c r="AL164" i="1"/>
  <c r="AL126" i="1"/>
  <c r="AL57" i="1"/>
  <c r="AL95" i="1"/>
  <c r="AL100" i="1"/>
  <c r="AL147" i="1"/>
  <c r="AL137" i="1"/>
  <c r="AL71" i="1"/>
  <c r="AL117" i="1"/>
  <c r="AL9" i="1"/>
  <c r="AL106" i="1"/>
  <c r="AL44" i="1"/>
  <c r="AL121" i="1"/>
  <c r="AL60" i="1"/>
  <c r="AL125" i="1"/>
  <c r="AL56" i="1"/>
  <c r="AL29" i="1"/>
  <c r="AL20" i="1"/>
  <c r="AL161" i="1"/>
  <c r="AL149" i="1"/>
  <c r="AL61" i="1"/>
  <c r="AL140" i="1"/>
  <c r="AL98" i="1"/>
  <c r="AL28" i="1"/>
  <c r="AL26" i="1"/>
  <c r="AL45" i="1"/>
  <c r="AL19" i="1"/>
  <c r="AL49" i="1"/>
  <c r="AL99" i="1"/>
  <c r="AL136" i="1"/>
  <c r="AL119" i="1"/>
  <c r="AL38" i="1"/>
  <c r="AL66" i="1"/>
  <c r="AL35" i="1"/>
  <c r="AL31" i="1"/>
  <c r="AL158" i="1"/>
  <c r="AL92" i="1"/>
  <c r="AL110" i="1"/>
  <c r="AL169" i="1"/>
  <c r="AL122" i="1"/>
  <c r="AL102" i="1"/>
  <c r="AL101" i="1"/>
  <c r="AL11" i="1"/>
  <c r="AL48" i="1"/>
  <c r="AL72" i="1"/>
  <c r="AL7" i="1"/>
  <c r="AL174" i="1"/>
  <c r="AL151" i="1"/>
  <c r="AL170" i="1"/>
  <c r="AL97" i="1"/>
  <c r="AL103" i="1"/>
  <c r="AL133" i="1"/>
  <c r="AL63" i="1"/>
  <c r="AL69" i="1"/>
  <c r="AL39" i="1"/>
  <c r="AL22" i="1"/>
  <c r="AL135" i="1"/>
  <c r="AL52" i="1"/>
  <c r="AL141" i="1"/>
  <c r="AL27" i="1"/>
  <c r="AL88" i="1"/>
  <c r="AL155" i="1"/>
  <c r="AL25" i="1"/>
  <c r="AL75" i="1"/>
  <c r="AL93" i="1"/>
  <c r="AL18" i="1"/>
  <c r="AL81" i="1"/>
  <c r="AL87" i="1"/>
  <c r="AL171" i="1"/>
  <c r="AL142" i="1"/>
  <c r="AL108" i="1"/>
  <c r="AL15" i="1"/>
  <c r="AL50" i="1"/>
  <c r="AL150" i="1"/>
  <c r="AL70" i="1"/>
  <c r="AL6" i="1"/>
  <c r="AL83" i="1"/>
  <c r="AL105" i="1"/>
  <c r="AL36" i="1"/>
  <c r="AL76" i="1"/>
  <c r="AL59" i="1"/>
  <c r="AL17" i="1"/>
  <c r="AL16" i="1"/>
  <c r="AL33" i="1"/>
  <c r="AL14" i="1"/>
  <c r="AL64" i="1"/>
  <c r="AL42" i="1"/>
  <c r="AL40" i="1"/>
  <c r="AL30" i="1"/>
  <c r="AL43" i="1"/>
  <c r="AL24" i="1"/>
  <c r="AL107" i="1"/>
  <c r="AL54" i="1"/>
  <c r="AL104" i="1"/>
  <c r="AL146" i="1"/>
  <c r="AL165" i="1"/>
  <c r="AL23" i="1"/>
  <c r="AL172" i="1"/>
  <c r="AL41" i="1"/>
  <c r="AL162" i="1"/>
  <c r="AL84" i="1"/>
  <c r="AL152" i="1"/>
  <c r="AL80" i="1"/>
  <c r="AL163" i="1"/>
  <c r="AL90" i="1"/>
  <c r="AL154" i="1"/>
  <c r="AL79" i="1"/>
  <c r="AL96" i="1"/>
  <c r="AL145" i="1"/>
  <c r="AL173" i="1"/>
  <c r="AL160" i="1"/>
  <c r="AL73" i="1"/>
  <c r="AL129" i="1"/>
  <c r="AL10" i="1"/>
  <c r="AL118" i="1"/>
  <c r="AL74" i="1"/>
  <c r="AL134" i="1"/>
  <c r="AL109" i="1"/>
  <c r="AL112" i="1"/>
  <c r="AL12" i="1"/>
  <c r="AL65" i="1"/>
  <c r="AL75" i="3" l="1"/>
  <c r="AL50" i="5" l="1"/>
  <c r="AL70" i="5"/>
  <c r="AL77" i="3"/>
  <c r="AL68" i="3" l="1"/>
  <c r="AL9" i="3"/>
  <c r="AL104" i="3"/>
  <c r="AL47" i="5"/>
  <c r="AL111" i="5"/>
  <c r="AL16" i="5"/>
  <c r="AL35" i="5"/>
  <c r="AL73" i="5"/>
  <c r="AL38" i="5"/>
  <c r="AL9" i="5"/>
  <c r="AL57" i="5" l="1"/>
  <c r="AL105" i="5" l="1"/>
  <c r="AL120" i="5" l="1"/>
  <c r="AL99" i="5" l="1"/>
  <c r="AL88" i="5"/>
  <c r="AL40" i="5" l="1"/>
  <c r="AL54" i="5" l="1"/>
  <c r="AL58" i="5" l="1"/>
  <c r="AL51" i="5" l="1"/>
  <c r="AL121" i="5"/>
  <c r="AL19" i="5" l="1"/>
  <c r="AL63" i="5" l="1"/>
  <c r="AL45" i="5" l="1"/>
  <c r="AL62" i="5" l="1"/>
  <c r="AL115" i="5"/>
  <c r="AL133" i="5" l="1"/>
  <c r="AL17" i="5" l="1"/>
  <c r="AL119" i="5" l="1"/>
  <c r="AL45" i="3" l="1"/>
  <c r="AL62" i="3"/>
  <c r="AL93" i="3" l="1"/>
  <c r="AL114" i="3" l="1"/>
  <c r="AL59" i="3"/>
  <c r="AL65" i="3"/>
  <c r="AL84" i="3"/>
  <c r="AL43" i="3"/>
  <c r="AL83" i="3" l="1"/>
  <c r="W41" i="9" l="1"/>
  <c r="AL6" i="5" l="1"/>
  <c r="AL6" i="3"/>
  <c r="AL107" i="2" l="1"/>
  <c r="AL39" i="2"/>
  <c r="AL62" i="2"/>
  <c r="AL15" i="3"/>
  <c r="AL93" i="5"/>
  <c r="AL90" i="5"/>
  <c r="AL30" i="5" l="1"/>
  <c r="AL102" i="5"/>
  <c r="AL74" i="5"/>
  <c r="AL131" i="5"/>
  <c r="AL10" i="3"/>
  <c r="AL82" i="2" l="1"/>
  <c r="AL88" i="2"/>
  <c r="AL44" i="3" l="1"/>
  <c r="AL23" i="3"/>
  <c r="AL56" i="2"/>
  <c r="AL18" i="2"/>
  <c r="AL71" i="2" l="1"/>
  <c r="AL76" i="2"/>
  <c r="AL87" i="2" l="1"/>
  <c r="AL72" i="2"/>
  <c r="AL126" i="5" l="1"/>
  <c r="AL27" i="5" l="1"/>
  <c r="AL8" i="2"/>
  <c r="AL113" i="2"/>
  <c r="AL55" i="2" l="1"/>
  <c r="AL125" i="2"/>
  <c r="AL22" i="2"/>
  <c r="AL24" i="5" l="1"/>
  <c r="AL103" i="5"/>
  <c r="AL60" i="5" l="1"/>
  <c r="AL134" i="5"/>
  <c r="AL127" i="5"/>
  <c r="AL100" i="5"/>
  <c r="AL125" i="5"/>
  <c r="AL69" i="5"/>
  <c r="AL117" i="5"/>
  <c r="AL122" i="5" l="1"/>
  <c r="AL104" i="5" l="1"/>
  <c r="AL75" i="5"/>
  <c r="AL114" i="5"/>
  <c r="AL65" i="5" l="1"/>
  <c r="AL106" i="5"/>
  <c r="I45" i="9" l="1"/>
  <c r="AL47" i="2" l="1"/>
  <c r="AL99" i="2"/>
  <c r="AL85" i="2"/>
  <c r="AL49" i="5"/>
  <c r="AL92" i="5"/>
  <c r="AL43" i="5"/>
  <c r="AL55" i="5"/>
  <c r="AL118" i="5"/>
  <c r="AL20" i="5"/>
  <c r="AL22" i="5"/>
  <c r="AL12" i="5"/>
  <c r="AL83" i="5"/>
  <c r="AL68" i="5"/>
  <c r="AL15" i="5"/>
  <c r="M41" i="9"/>
  <c r="AL72" i="5"/>
  <c r="AL28" i="5"/>
  <c r="AL18" i="3"/>
  <c r="AL7" i="3"/>
  <c r="AL49" i="3"/>
  <c r="AL16" i="3"/>
  <c r="AL20" i="3"/>
  <c r="AL78" i="2"/>
  <c r="AL66" i="5"/>
  <c r="AL14" i="3"/>
  <c r="AL11" i="3"/>
  <c r="AL51" i="3"/>
  <c r="AL65" i="2"/>
  <c r="AL103" i="2"/>
  <c r="AL77" i="2"/>
  <c r="AL129" i="2"/>
  <c r="AL46" i="2"/>
  <c r="AL6" i="2"/>
  <c r="AL61" i="3"/>
  <c r="AL76" i="3"/>
  <c r="AL29" i="5"/>
  <c r="AL70" i="2"/>
  <c r="AL86" i="2"/>
  <c r="AL10" i="2"/>
  <c r="AL60" i="2"/>
  <c r="AL9" i="2"/>
  <c r="AL123" i="5"/>
  <c r="AL45" i="2"/>
  <c r="AL32" i="5"/>
  <c r="AL81" i="2"/>
  <c r="AL87" i="5"/>
  <c r="AL61" i="5"/>
  <c r="AL91" i="5"/>
  <c r="AL127" i="2"/>
  <c r="AL38" i="2"/>
  <c r="AL98" i="2"/>
  <c r="AL24" i="2"/>
  <c r="AL74" i="2"/>
  <c r="AL63" i="3"/>
  <c r="AL25" i="3"/>
  <c r="AL128" i="5"/>
  <c r="AL15" i="2"/>
  <c r="AL43" i="2"/>
  <c r="AL56" i="3"/>
  <c r="AL67" i="3"/>
  <c r="AL69" i="3"/>
  <c r="AL47" i="3"/>
  <c r="AL36" i="3"/>
  <c r="AL33" i="2"/>
  <c r="AL118" i="2"/>
  <c r="AL97" i="2"/>
  <c r="AL17" i="2"/>
  <c r="AL73" i="2"/>
  <c r="AL14" i="5"/>
  <c r="AL37" i="5"/>
  <c r="AL21" i="3"/>
  <c r="AL95" i="3"/>
  <c r="AL58" i="3"/>
  <c r="AL57" i="3"/>
  <c r="AL29" i="3"/>
  <c r="AL89" i="3"/>
  <c r="AL28" i="3"/>
  <c r="AL88" i="3"/>
  <c r="AL53" i="3"/>
  <c r="AL39" i="3"/>
  <c r="AL74" i="3"/>
  <c r="AL38" i="3"/>
  <c r="AL42" i="3"/>
  <c r="AL86" i="3"/>
  <c r="AL32" i="3"/>
  <c r="AL13" i="3"/>
  <c r="AL66" i="3"/>
  <c r="AL52" i="3"/>
  <c r="AL81" i="3"/>
  <c r="AL79" i="3"/>
  <c r="AL78" i="3"/>
  <c r="AL107" i="3"/>
  <c r="AL33" i="3"/>
  <c r="AL71" i="3"/>
  <c r="AL12" i="3"/>
  <c r="AL27" i="3"/>
  <c r="AL73" i="3"/>
  <c r="AL37" i="3"/>
  <c r="AL35" i="3"/>
  <c r="AL17" i="3"/>
  <c r="AL111" i="3"/>
  <c r="AL19" i="3"/>
  <c r="AL72" i="3"/>
  <c r="AL26" i="2"/>
  <c r="AL25" i="2"/>
  <c r="AL71" i="5"/>
  <c r="AL19" i="2"/>
  <c r="AL31" i="2"/>
  <c r="AL53" i="2"/>
  <c r="AL95" i="5"/>
  <c r="AL14" i="2"/>
  <c r="AL109" i="2"/>
  <c r="AL68" i="2"/>
  <c r="AL27" i="2"/>
  <c r="AL42" i="2"/>
  <c r="AL64" i="2"/>
  <c r="AL128" i="2"/>
  <c r="AL34" i="2"/>
  <c r="AL66" i="2"/>
  <c r="AL12" i="2"/>
  <c r="AL112" i="2"/>
  <c r="AL58" i="2"/>
  <c r="AL123" i="2"/>
  <c r="AL116" i="2"/>
  <c r="AL28" i="2"/>
  <c r="AL30" i="2"/>
  <c r="AL11" i="2"/>
  <c r="AL13" i="2"/>
  <c r="AL52" i="2"/>
  <c r="AL61" i="2"/>
  <c r="AL40" i="2"/>
  <c r="AL54" i="2"/>
  <c r="AL126" i="2"/>
  <c r="AL36" i="2"/>
  <c r="AL101" i="2"/>
  <c r="AL115" i="2"/>
  <c r="AL80" i="2"/>
  <c r="AL44" i="2"/>
  <c r="AL69" i="2"/>
  <c r="AL93" i="2" s="1"/>
  <c r="AL98" i="5"/>
  <c r="AL67" i="5"/>
  <c r="AL78" i="5"/>
  <c r="AL94" i="5"/>
  <c r="AL7" i="5"/>
  <c r="AL36" i="5"/>
  <c r="AL23" i="5"/>
  <c r="AL42" i="5"/>
  <c r="AL10" i="5"/>
  <c r="AL8" i="5"/>
  <c r="AL34" i="5"/>
  <c r="AL84" i="5"/>
  <c r="AL124" i="5"/>
  <c r="AL130" i="5"/>
  <c r="AL81" i="5"/>
  <c r="AL132" i="5"/>
  <c r="AL13" i="5"/>
</calcChain>
</file>

<file path=xl/sharedStrings.xml><?xml version="1.0" encoding="utf-8"?>
<sst xmlns="http://schemas.openxmlformats.org/spreadsheetml/2006/main" count="3297" uniqueCount="1366">
  <si>
    <t>Poř.</t>
  </si>
  <si>
    <t>Jméno</t>
  </si>
  <si>
    <t>Závody</t>
  </si>
  <si>
    <t>Ročník</t>
  </si>
  <si>
    <t>Oddíl</t>
  </si>
  <si>
    <t>kat. M do 39 let</t>
  </si>
  <si>
    <t>BODY CELKEM</t>
  </si>
  <si>
    <t>AC Start K.V.</t>
  </si>
  <si>
    <t>ŠAK Chodov</t>
  </si>
  <si>
    <t>Sokolov</t>
  </si>
  <si>
    <t>Michal Havlíček</t>
  </si>
  <si>
    <t>ACES Team K.V.</t>
  </si>
  <si>
    <t>kat. M 40-49</t>
  </si>
  <si>
    <t>Nové Sedlo</t>
  </si>
  <si>
    <t>Petr Szász</t>
  </si>
  <si>
    <t>K.Vary</t>
  </si>
  <si>
    <t>Doubí</t>
  </si>
  <si>
    <t>Jiří Vyšín</t>
  </si>
  <si>
    <t>kat. M nad 50 let</t>
  </si>
  <si>
    <t>Ostrov</t>
  </si>
  <si>
    <t>kat. Ž do 34 let</t>
  </si>
  <si>
    <t>kat. Ž nad 35 let</t>
  </si>
  <si>
    <t>LK Abertamy</t>
  </si>
  <si>
    <t>Iveta Vyšínová</t>
  </si>
  <si>
    <t>Ultrasport Sokolov</t>
  </si>
  <si>
    <t>H.Slavkov</t>
  </si>
  <si>
    <t>Oldřich Dvořák</t>
  </si>
  <si>
    <t>Chodov</t>
  </si>
  <si>
    <t>TJ Loket</t>
  </si>
  <si>
    <t>Počet bodov. závodů</t>
  </si>
  <si>
    <t>Bohdan Hofreiter</t>
  </si>
  <si>
    <t>6,4 km</t>
  </si>
  <si>
    <t>silnice</t>
  </si>
  <si>
    <t>10 km</t>
  </si>
  <si>
    <t>Hájek</t>
  </si>
  <si>
    <t>terén</t>
  </si>
  <si>
    <t>terén a silnice</t>
  </si>
  <si>
    <t>Chodov u K.Varů</t>
  </si>
  <si>
    <t>5 km</t>
  </si>
  <si>
    <t>dráha</t>
  </si>
  <si>
    <t>K.Vary-Tuhnice</t>
  </si>
  <si>
    <t>6,8 km</t>
  </si>
  <si>
    <t>Abertamy</t>
  </si>
  <si>
    <t>Aš</t>
  </si>
  <si>
    <t>9,7 km</t>
  </si>
  <si>
    <t>Jáchymov</t>
  </si>
  <si>
    <t>Novoroční běh Doubí-Svatošské skály</t>
  </si>
  <si>
    <t>Chodovská tretra</t>
  </si>
  <si>
    <t>Dvořákovy okruhy</t>
  </si>
  <si>
    <t>Kolem tří rybníků</t>
  </si>
  <si>
    <t>Horský půlmaraton</t>
  </si>
  <si>
    <t>Běh Smolnickým kopcem</t>
  </si>
  <si>
    <t>Běh podél Halštrova</t>
  </si>
  <si>
    <t xml:space="preserve">Běh přes Vítkův vrch </t>
  </si>
  <si>
    <t>Muži do 39 let</t>
  </si>
  <si>
    <t>Muži 40-49 let</t>
  </si>
  <si>
    <t>Muži nad 50 let</t>
  </si>
  <si>
    <t>Ženy do 34 let</t>
  </si>
  <si>
    <t>Ženy nad 35 let</t>
  </si>
  <si>
    <t>CORN Sokolov</t>
  </si>
  <si>
    <t>Jana Šplinarová</t>
  </si>
  <si>
    <t>TJ Jáchymov</t>
  </si>
  <si>
    <t>Pohár ACES Teamu K.V.</t>
  </si>
  <si>
    <t>Družstva</t>
  </si>
  <si>
    <t>součet 3 nejvyšších bodů z Ligy běžců-smíšené družstvo</t>
  </si>
  <si>
    <t>1986-1.ročník</t>
  </si>
  <si>
    <t>1.</t>
  </si>
  <si>
    <t>2.</t>
  </si>
  <si>
    <t>3.</t>
  </si>
  <si>
    <t>1987-2.ročník</t>
  </si>
  <si>
    <t>1988-3.ročník</t>
  </si>
  <si>
    <t>1989-4.ročník</t>
  </si>
  <si>
    <t>1990-5.ročník</t>
  </si>
  <si>
    <t>1991-6.ročník</t>
  </si>
  <si>
    <t>1992-7.ročník</t>
  </si>
  <si>
    <t>1993-8.ročník</t>
  </si>
  <si>
    <t>1994-9.ročník</t>
  </si>
  <si>
    <t>1995-10.ročník</t>
  </si>
  <si>
    <t>1996-11.ročník</t>
  </si>
  <si>
    <t>1997-12.ročník</t>
  </si>
  <si>
    <t>1998-13.ročník</t>
  </si>
  <si>
    <t>1999-14.ročník</t>
  </si>
  <si>
    <t>2000-15.ročník</t>
  </si>
  <si>
    <t>2001-16.ročník</t>
  </si>
  <si>
    <t>M do 39</t>
  </si>
  <si>
    <t>M 40-49</t>
  </si>
  <si>
    <t>M nad 50</t>
  </si>
  <si>
    <t>Ž nad 35</t>
  </si>
  <si>
    <t>Ž do 34</t>
  </si>
  <si>
    <t>Slavie K.Vary</t>
  </si>
  <si>
    <t>M.Tišler</t>
  </si>
  <si>
    <t>M.Mikeš</t>
  </si>
  <si>
    <t>J.Vyšín</t>
  </si>
  <si>
    <t>M.Havlíček</t>
  </si>
  <si>
    <t>K.Hellmich</t>
  </si>
  <si>
    <t>P.Krieger</t>
  </si>
  <si>
    <t>V.Zounar</t>
  </si>
  <si>
    <t>M.Krassa</t>
  </si>
  <si>
    <t>F.Houska</t>
  </si>
  <si>
    <t>P.Šípová</t>
  </si>
  <si>
    <t>I.Rittichová</t>
  </si>
  <si>
    <t>R.Škodová</t>
  </si>
  <si>
    <t>P.Kováříková</t>
  </si>
  <si>
    <t>I.Vyšínová</t>
  </si>
  <si>
    <t>I.Šípová</t>
  </si>
  <si>
    <t>M.Zítka</t>
  </si>
  <si>
    <t>M.Landiga</t>
  </si>
  <si>
    <t>V.Malý</t>
  </si>
  <si>
    <t>SS Cyklon K.V.</t>
  </si>
  <si>
    <t>L.Krejsová</t>
  </si>
  <si>
    <t>V.Škoda</t>
  </si>
  <si>
    <t>L.Bábek</t>
  </si>
  <si>
    <t>J.Westrmaier</t>
  </si>
  <si>
    <t>WEST Kolová</t>
  </si>
  <si>
    <t>E.Kovářová</t>
  </si>
  <si>
    <t>P.Čermáková</t>
  </si>
  <si>
    <t>E.Hejtmánková</t>
  </si>
  <si>
    <t>J.Grbavčic</t>
  </si>
  <si>
    <t>J.Kubíček</t>
  </si>
  <si>
    <t>M.Novák</t>
  </si>
  <si>
    <t>J.Jaroš</t>
  </si>
  <si>
    <t>H.Jindrová</t>
  </si>
  <si>
    <t>Maraton K.V.</t>
  </si>
  <si>
    <t>Z.Dúbravčík</t>
  </si>
  <si>
    <t>V.Čistý</t>
  </si>
  <si>
    <t>Z.Lidický</t>
  </si>
  <si>
    <t>Z.Barvíř</t>
  </si>
  <si>
    <t>L.Valdmanová</t>
  </si>
  <si>
    <t>Tri-ski K.V.</t>
  </si>
  <si>
    <t>M.Mikešová</t>
  </si>
  <si>
    <t>E.Dlouhá</t>
  </si>
  <si>
    <t>E.Dvořáková</t>
  </si>
  <si>
    <t>J.Půda</t>
  </si>
  <si>
    <t>Škoda Ostrov</t>
  </si>
  <si>
    <t>F.Bálek</t>
  </si>
  <si>
    <t>ISŠD K.Vary</t>
  </si>
  <si>
    <t>L.Halajová</t>
  </si>
  <si>
    <t>Mattoni K.V.</t>
  </si>
  <si>
    <t>M.Chládek</t>
  </si>
  <si>
    <t>J.Mikeš</t>
  </si>
  <si>
    <t>Slavie K.V.</t>
  </si>
  <si>
    <t>A.Ševicová</t>
  </si>
  <si>
    <t>ŠsK Kynšperk</t>
  </si>
  <si>
    <t>K.Loudová</t>
  </si>
  <si>
    <t>I.Hablová</t>
  </si>
  <si>
    <t>Spartak H.Slavkov</t>
  </si>
  <si>
    <t>A.Dvořák</t>
  </si>
  <si>
    <t>Papes Ostrov</t>
  </si>
  <si>
    <t>E.Kulová</t>
  </si>
  <si>
    <t>E.Poláková</t>
  </si>
  <si>
    <t>TJ Vřesová</t>
  </si>
  <si>
    <t>J.Pražák</t>
  </si>
  <si>
    <t>Korcová</t>
  </si>
  <si>
    <t>Křížová</t>
  </si>
  <si>
    <t>Kovářová</t>
  </si>
  <si>
    <t>Hokešová</t>
  </si>
  <si>
    <t>J.Pelc</t>
  </si>
  <si>
    <t>J.Korec</t>
  </si>
  <si>
    <t>M.Kriška</t>
  </si>
  <si>
    <t>M.Rožánek</t>
  </si>
  <si>
    <t>J.Sadílek</t>
  </si>
  <si>
    <t>A.Křehký</t>
  </si>
  <si>
    <t>Haberzetlová</t>
  </si>
  <si>
    <t>Langmullerová</t>
  </si>
  <si>
    <t>Body</t>
  </si>
  <si>
    <t>O.Dvořák</t>
  </si>
  <si>
    <t>Členové</t>
  </si>
  <si>
    <t xml:space="preserve">A </t>
  </si>
  <si>
    <t xml:space="preserve">B </t>
  </si>
  <si>
    <t>Prima K.V.</t>
  </si>
  <si>
    <t>všechny kategorie z Ligy běžců dohromady</t>
  </si>
  <si>
    <t>2002-17.ročník</t>
  </si>
  <si>
    <t>Pohár ACES</t>
  </si>
  <si>
    <t>V.Fišer</t>
  </si>
  <si>
    <t>D.Hůrková</t>
  </si>
  <si>
    <t>R.Bartáková</t>
  </si>
  <si>
    <t>J.Štíplová</t>
  </si>
  <si>
    <t>2003-18.ročník</t>
  </si>
  <si>
    <t>B</t>
  </si>
  <si>
    <t>Běh kolem Panorámy</t>
  </si>
  <si>
    <t>M.Švehla</t>
  </si>
  <si>
    <t>Slavia K.V.</t>
  </si>
  <si>
    <t>P.Szász</t>
  </si>
  <si>
    <t>R.Havlíčková</t>
  </si>
  <si>
    <t>Král.Poříčí</t>
  </si>
  <si>
    <t>AK Sokolov</t>
  </si>
  <si>
    <t>2004-19.ročník</t>
  </si>
  <si>
    <t>Miloslav Zítka</t>
  </si>
  <si>
    <t>Marathon Team K.V.</t>
  </si>
  <si>
    <t>Slávek Švejdar</t>
  </si>
  <si>
    <t>S.Švejdar</t>
  </si>
  <si>
    <t>J.Hůrka</t>
  </si>
  <si>
    <t>I.Sekyrová</t>
  </si>
  <si>
    <t>I.Ducháčková</t>
  </si>
  <si>
    <t>Maraton</t>
  </si>
  <si>
    <t>2005-20.ročník</t>
  </si>
  <si>
    <t>Triatlet K.V.</t>
  </si>
  <si>
    <t>Triatlet K.V.-A</t>
  </si>
  <si>
    <t>Triatlet K.V.-B</t>
  </si>
  <si>
    <t>J.Sokol</t>
  </si>
  <si>
    <t>P.Pittroff</t>
  </si>
  <si>
    <t>M.Kožák</t>
  </si>
  <si>
    <t>M.Roubíček</t>
  </si>
  <si>
    <t>K.Vltavská</t>
  </si>
  <si>
    <t>2006-21.ročník</t>
  </si>
  <si>
    <t>D.Kaválek</t>
  </si>
  <si>
    <t>G.Švejdarová</t>
  </si>
  <si>
    <t>M.Svobodová</t>
  </si>
  <si>
    <t>2007-22.ročník</t>
  </si>
  <si>
    <t>ACES Team K.V.-B</t>
  </si>
  <si>
    <t>P.Hejtmánková</t>
  </si>
  <si>
    <t>O.Hejtmánek</t>
  </si>
  <si>
    <t>J.Kožák</t>
  </si>
  <si>
    <t>2008-23.ročník</t>
  </si>
  <si>
    <t>Abertamský kros</t>
  </si>
  <si>
    <t>5,2/3,5 km</t>
  </si>
  <si>
    <t>J.Královec</t>
  </si>
  <si>
    <t>D.Pribičinová</t>
  </si>
  <si>
    <t>T.Maxantová</t>
  </si>
  <si>
    <t>M.Čmolíková</t>
  </si>
  <si>
    <t>Martina Kabilová</t>
  </si>
  <si>
    <t>Cheb</t>
  </si>
  <si>
    <t>AC M.L.</t>
  </si>
  <si>
    <t>oblast Karlovarský kraj</t>
  </si>
  <si>
    <t>LK Jasan Aš</t>
  </si>
  <si>
    <t>2009-24.ročník</t>
  </si>
  <si>
    <t>B.Hofreiter</t>
  </si>
  <si>
    <t>R.Lelková</t>
  </si>
  <si>
    <t>E.Roudnická</t>
  </si>
  <si>
    <t>M.Kabilová</t>
  </si>
  <si>
    <t>Síň slávy LIGA Běžců KV kraje</t>
  </si>
  <si>
    <t>2010-25.ročník</t>
  </si>
  <si>
    <t>Olšová Vrata</t>
  </si>
  <si>
    <t>Romana Lubinová</t>
  </si>
  <si>
    <t>Nejdek</t>
  </si>
  <si>
    <t>Witte Bike Team</t>
  </si>
  <si>
    <t>Vladimír Dicá</t>
  </si>
  <si>
    <t>Kynšperk</t>
  </si>
  <si>
    <t>S.Pribičinová</t>
  </si>
  <si>
    <t>K.Uhlíková</t>
  </si>
  <si>
    <t>P.Procházka</t>
  </si>
  <si>
    <t>Irena Šípová</t>
  </si>
  <si>
    <t>2011-26.ročník</t>
  </si>
  <si>
    <t>Spokato Sokolov</t>
  </si>
  <si>
    <t>USK Akademik Cheb</t>
  </si>
  <si>
    <t>Jiří Královec</t>
  </si>
  <si>
    <t>LK Slovan K.V.</t>
  </si>
  <si>
    <t>Pa.Vavruška</t>
  </si>
  <si>
    <t>O.Maceška</t>
  </si>
  <si>
    <t>K.Rouča</t>
  </si>
  <si>
    <t>B.Pribičinová</t>
  </si>
  <si>
    <t>I.Frišová</t>
  </si>
  <si>
    <t>Pe.Vavruška</t>
  </si>
  <si>
    <t>2012-27.ročník</t>
  </si>
  <si>
    <t>Radek Sedněv</t>
  </si>
  <si>
    <t>Jiří Šilhan</t>
  </si>
  <si>
    <t>SOHV Abertamy</t>
  </si>
  <si>
    <t>N.Role</t>
  </si>
  <si>
    <t>J.Coufal</t>
  </si>
  <si>
    <t>K.Kovář</t>
  </si>
  <si>
    <t>J.Valjent</t>
  </si>
  <si>
    <t>Š.Brožková</t>
  </si>
  <si>
    <t>A.Nunvářová</t>
  </si>
  <si>
    <t>SC Start K.V.</t>
  </si>
  <si>
    <t>ŠAK Chodov-B</t>
  </si>
  <si>
    <t>2013-28.ročník</t>
  </si>
  <si>
    <t>Tomáš Grosser</t>
  </si>
  <si>
    <t>Pupkani KV</t>
  </si>
  <si>
    <t>Č.Filingr</t>
  </si>
  <si>
    <t>7,2/3,3 km</t>
  </si>
  <si>
    <t>P.Gottschier</t>
  </si>
  <si>
    <t>R.Lubinová</t>
  </si>
  <si>
    <t>V.Dicá</t>
  </si>
  <si>
    <t>Inteplast Sport Team</t>
  </si>
  <si>
    <t>I.Andreasová</t>
  </si>
  <si>
    <t>2014-29.ročník</t>
  </si>
  <si>
    <t>15,8 km</t>
  </si>
  <si>
    <t>N.Hamry</t>
  </si>
  <si>
    <t>Běhny KV</t>
  </si>
  <si>
    <t>J.Šilhan</t>
  </si>
  <si>
    <t>M.Lubinová</t>
  </si>
  <si>
    <t>O.Motlík</t>
  </si>
  <si>
    <t>J.Hadrava</t>
  </si>
  <si>
    <t>E.Kraftová</t>
  </si>
  <si>
    <t>2015-30.ročník</t>
  </si>
  <si>
    <t>Sokolská 11</t>
  </si>
  <si>
    <t>11 km</t>
  </si>
  <si>
    <t>Tomáš Kožák</t>
  </si>
  <si>
    <t>Lubinová R.</t>
  </si>
  <si>
    <t>Milan Kožák</t>
  </si>
  <si>
    <t>Hana Stušková</t>
  </si>
  <si>
    <t>Kožák M.</t>
  </si>
  <si>
    <t>Eva Fousová</t>
  </si>
  <si>
    <t>Pavel Hozák</t>
  </si>
  <si>
    <t>Bochov</t>
  </si>
  <si>
    <t>E.Hejnicová</t>
  </si>
  <si>
    <t>M.Stehlíková</t>
  </si>
  <si>
    <t>J.Hubený</t>
  </si>
  <si>
    <t>R.Sedněv</t>
  </si>
  <si>
    <t>Petr Kubálek</t>
  </si>
  <si>
    <t>Otovice</t>
  </si>
  <si>
    <t>Soutěž Družstev</t>
  </si>
  <si>
    <t>2016-31.ročník</t>
  </si>
  <si>
    <t>Radka Kvasničková</t>
  </si>
  <si>
    <t>Petr Jungmann</t>
  </si>
  <si>
    <t>Otakar Hůrka</t>
  </si>
  <si>
    <t>Bike a běh Ostrov</t>
  </si>
  <si>
    <t>Chodovská vlečka</t>
  </si>
  <si>
    <t>Šplinarová J.</t>
  </si>
  <si>
    <t>Zítka M.</t>
  </si>
  <si>
    <t>Karlovarský vegetarián</t>
  </si>
  <si>
    <t>Run Team Ostrov</t>
  </si>
  <si>
    <t>Rozběháme K.V.</t>
  </si>
  <si>
    <t>R.Krummer</t>
  </si>
  <si>
    <t>2017-32.ročník</t>
  </si>
  <si>
    <t>P.Košík</t>
  </si>
  <si>
    <t>J.Stuchl</t>
  </si>
  <si>
    <t>J.Omrai</t>
  </si>
  <si>
    <t>N.Kristenová</t>
  </si>
  <si>
    <t>E.Fousová</t>
  </si>
  <si>
    <t>Porcelánový běh</t>
  </si>
  <si>
    <t>6,1 km</t>
  </si>
  <si>
    <t xml:space="preserve">Jméno </t>
  </si>
  <si>
    <t>Marek Macháček</t>
  </si>
  <si>
    <t>Zdeněk Procházka</t>
  </si>
  <si>
    <t>Arnošt Ptáček</t>
  </si>
  <si>
    <t>Michaela Havlíčková</t>
  </si>
  <si>
    <t>TJ Slavoj Bečov</t>
  </si>
  <si>
    <t>Michal Oplt</t>
  </si>
  <si>
    <t>Živé Sokolovsko</t>
  </si>
  <si>
    <t>Libor Jirkovský</t>
  </si>
  <si>
    <t>New Roll Runners</t>
  </si>
  <si>
    <t>USK Akademik</t>
  </si>
  <si>
    <t>TJ Slavia K.V.</t>
  </si>
  <si>
    <t>M.Lázně</t>
  </si>
  <si>
    <t>Jana Pavlinská</t>
  </si>
  <si>
    <t>Lubomír Malý</t>
  </si>
  <si>
    <t>Lenka Kůsová</t>
  </si>
  <si>
    <t>V.Hleďsebe</t>
  </si>
  <si>
    <t>R. Krummer</t>
  </si>
  <si>
    <t>Mlok M.L.</t>
  </si>
  <si>
    <t>M.Riesová</t>
  </si>
  <si>
    <t>Marcel Vltavský</t>
  </si>
  <si>
    <t>M.Chytrá</t>
  </si>
  <si>
    <t>M.Oplt</t>
  </si>
  <si>
    <t>Krásenský kros</t>
  </si>
  <si>
    <t>Krásno</t>
  </si>
  <si>
    <t xml:space="preserve">Bečov </t>
  </si>
  <si>
    <t>2018-33.ročník</t>
  </si>
  <si>
    <t>R. Sedněv</t>
  </si>
  <si>
    <t>T. Lang</t>
  </si>
  <si>
    <t>D. Parihuzič</t>
  </si>
  <si>
    <t>B.Hovorková</t>
  </si>
  <si>
    <t>Lukáš Korellus</t>
  </si>
  <si>
    <t>Jakub Korellus</t>
  </si>
  <si>
    <t>Petr Korellus</t>
  </si>
  <si>
    <t>Jiří Krůdl</t>
  </si>
  <si>
    <t>Jindřich Mikeš</t>
  </si>
  <si>
    <t>Václav Erben</t>
  </si>
  <si>
    <t>Štěpán Nováček</t>
  </si>
  <si>
    <t>Vítek Brožek</t>
  </si>
  <si>
    <t>Jana Čočková</t>
  </si>
  <si>
    <t>ACES</t>
  </si>
  <si>
    <t>ŠAK</t>
  </si>
  <si>
    <t xml:space="preserve">Triatlet </t>
  </si>
  <si>
    <t>Slovan K.V.</t>
  </si>
  <si>
    <t>Bike a běh</t>
  </si>
  <si>
    <t>SC Start</t>
  </si>
  <si>
    <t>Jana Šípová</t>
  </si>
  <si>
    <t>SKP Union Cheb</t>
  </si>
  <si>
    <t>6,9 km</t>
  </si>
  <si>
    <t>Marek Baloun</t>
  </si>
  <si>
    <t>Theodor Váša</t>
  </si>
  <si>
    <t>Pavel Procházka</t>
  </si>
  <si>
    <t>Jan Andreovský</t>
  </si>
  <si>
    <t>Rudolf Mokrusch</t>
  </si>
  <si>
    <t>Stráž n. Ohří</t>
  </si>
  <si>
    <t>Kožák T.</t>
  </si>
  <si>
    <t>Jitka Pajtašová</t>
  </si>
  <si>
    <t>Gréta Andreovská</t>
  </si>
  <si>
    <t>2019-34.ročník</t>
  </si>
  <si>
    <t>J.Čočková</t>
  </si>
  <si>
    <t>Kůsová L.</t>
  </si>
  <si>
    <t>T.Lang</t>
  </si>
  <si>
    <t>SC Start K.V.-B</t>
  </si>
  <si>
    <t>D.Parihuzič</t>
  </si>
  <si>
    <t>Lubomír Novotný</t>
  </si>
  <si>
    <t>E.Trappová</t>
  </si>
  <si>
    <t>M.Vltavský</t>
  </si>
  <si>
    <t>T.Kožák</t>
  </si>
  <si>
    <t>T.Grosser</t>
  </si>
  <si>
    <t>Karlov. vegetarián</t>
  </si>
  <si>
    <t>Ivan Vrábel</t>
  </si>
  <si>
    <t>Běh 17.listopadu</t>
  </si>
  <si>
    <t>5,48/2,95 km</t>
  </si>
  <si>
    <t xml:space="preserve">Boduje se úspěšné dokončení maratonu (42,195 km) - limit 1 start ročně - 42 bodů (poslední start možný nejpozději </t>
  </si>
  <si>
    <t>Radek Sochůrek</t>
  </si>
  <si>
    <t>Jan Kubíček</t>
  </si>
  <si>
    <t>JK Racing</t>
  </si>
  <si>
    <t>Gerhard Knop</t>
  </si>
  <si>
    <t>Kateřina Jungmannová</t>
  </si>
  <si>
    <t>Stušková H.</t>
  </si>
  <si>
    <t>Královec J.</t>
  </si>
  <si>
    <t>Novotný L.</t>
  </si>
  <si>
    <t>Ilona Nehybová</t>
  </si>
  <si>
    <t>Pavel Maršík</t>
  </si>
  <si>
    <t>Salming</t>
  </si>
  <si>
    <t>Vendula Kubálková</t>
  </si>
  <si>
    <t>Damice</t>
  </si>
  <si>
    <t>Jaroslav Toman</t>
  </si>
  <si>
    <t>Kamila Chmelařová</t>
  </si>
  <si>
    <t>2020-35.ročník</t>
  </si>
  <si>
    <t>L.Novotný</t>
  </si>
  <si>
    <t>L.Kůsová</t>
  </si>
  <si>
    <t>K.Jandová</t>
  </si>
  <si>
    <t>Liga běžců boduje systémem: 25,20,16,13,11,10,9,8,7,6,5,4,3,2,1-lidi z KV kraje (oddíl, bydliště) v každé kategorii</t>
  </si>
  <si>
    <t>Boduje se v pěti věkových kategoriích:</t>
  </si>
  <si>
    <t>Hugo Macháček</t>
  </si>
  <si>
    <t>Tomáš Masopust</t>
  </si>
  <si>
    <t>Karel Hellmich</t>
  </si>
  <si>
    <t>Petr Kulhánek</t>
  </si>
  <si>
    <t>Atletika Ostrov</t>
  </si>
  <si>
    <t>Adéla Reichová</t>
  </si>
  <si>
    <t>Eva Hejtmánková</t>
  </si>
  <si>
    <t>Vrábel I.</t>
  </si>
  <si>
    <t>2021-36.ročník</t>
  </si>
  <si>
    <t>Tomáš Mandzák</t>
  </si>
  <si>
    <t>ACES Team K.V.-A</t>
  </si>
  <si>
    <t>Miroslav Paprštein</t>
  </si>
  <si>
    <t>Zdeněk Jüptner</t>
  </si>
  <si>
    <t>Jiří Hadrava</t>
  </si>
  <si>
    <t>Habartov</t>
  </si>
  <si>
    <t>Jiřina Tomanová</t>
  </si>
  <si>
    <t>Road2Kona</t>
  </si>
  <si>
    <t>Jüptner Z.</t>
  </si>
  <si>
    <t>Šneci v běhu</t>
  </si>
  <si>
    <t>Běh městem Bečov</t>
  </si>
  <si>
    <t>4,9km</t>
  </si>
  <si>
    <t>Vladimír Zeldi</t>
  </si>
  <si>
    <t>Radek Krummer</t>
  </si>
  <si>
    <t>Eliška Kučerová</t>
  </si>
  <si>
    <t>Stanislava Mandzáková</t>
  </si>
  <si>
    <t>10/5 km</t>
  </si>
  <si>
    <t>I.Vrábel</t>
  </si>
  <si>
    <t>Slavkovský podzimní kros</t>
  </si>
  <si>
    <t>Klára Vaňková</t>
  </si>
  <si>
    <t>OOB Aš</t>
  </si>
  <si>
    <t>T.Masopust</t>
  </si>
  <si>
    <t>P.Čekan</t>
  </si>
  <si>
    <t>M.Opltová</t>
  </si>
  <si>
    <t>Tomáš Tvaroužek</t>
  </si>
  <si>
    <t>Karel Rouča</t>
  </si>
  <si>
    <t>Čochtan H.S.</t>
  </si>
  <si>
    <t>H.Stušková</t>
  </si>
  <si>
    <t>Kamil Kovář</t>
  </si>
  <si>
    <t>M.Macháček</t>
  </si>
  <si>
    <t>P.Jungmann</t>
  </si>
  <si>
    <t>J.Pavlinská</t>
  </si>
  <si>
    <t>Chomutov</t>
  </si>
  <si>
    <t>Desítka v Bezručáku</t>
  </si>
  <si>
    <t>O vítězství v únoru</t>
  </si>
  <si>
    <t>Modrý Werth</t>
  </si>
  <si>
    <t>Hřebeny</t>
  </si>
  <si>
    <t>Kolem domácího vrchu</t>
  </si>
  <si>
    <t>Kraslice</t>
  </si>
  <si>
    <t xml:space="preserve">Běh na Jahodník-Mistrovství kraje kros </t>
  </si>
  <si>
    <t>Krušnej seběh</t>
  </si>
  <si>
    <t>Pipmaster Královská desítka</t>
  </si>
  <si>
    <t>8,4/4,2 km</t>
  </si>
  <si>
    <t>SKOB Ostrov</t>
  </si>
  <si>
    <t>Ferdinand Andreovský</t>
  </si>
  <si>
    <t>Bartoloměj Andreovský</t>
  </si>
  <si>
    <t>SK Liapor K.V.</t>
  </si>
  <si>
    <t>BKP Vary</t>
  </si>
  <si>
    <t>Lukáš Kopecký</t>
  </si>
  <si>
    <t>X-Tri K.V.</t>
  </si>
  <si>
    <t>Pavel Simeth</t>
  </si>
  <si>
    <t>Jiří Westrmaier</t>
  </si>
  <si>
    <t>SK West Kolová</t>
  </si>
  <si>
    <t>Emma Vášová</t>
  </si>
  <si>
    <t>N.Sedlo</t>
  </si>
  <si>
    <t>Dita Hofreiterová</t>
  </si>
  <si>
    <t>Petra Drahošová</t>
  </si>
  <si>
    <t>Merklín-Plešivec</t>
  </si>
  <si>
    <t>Merklín</t>
  </si>
  <si>
    <t>2022-37.ročník</t>
  </si>
  <si>
    <t>Švejdar S.</t>
  </si>
  <si>
    <t>S24 časovka do kopce MTB x Run</t>
  </si>
  <si>
    <t>8 km</t>
  </si>
  <si>
    <t>Petra Veseleňáková</t>
  </si>
  <si>
    <t>Milan Brož</t>
  </si>
  <si>
    <t>Jiří Novotný</t>
  </si>
  <si>
    <t>Martin Hoffman</t>
  </si>
  <si>
    <t>Karel Veseleňák</t>
  </si>
  <si>
    <t>Václav Petrášek</t>
  </si>
  <si>
    <t>Michal Mendel</t>
  </si>
  <si>
    <t>Sokol K.V.</t>
  </si>
  <si>
    <t>Martin Krieger</t>
  </si>
  <si>
    <t>Loket</t>
  </si>
  <si>
    <t>K.Poříčí</t>
  </si>
  <si>
    <t>Václav Veseleňák</t>
  </si>
  <si>
    <t>Hofreiter B.</t>
  </si>
  <si>
    <t>Václav Sinkule</t>
  </si>
  <si>
    <t>F.Lázně</t>
  </si>
  <si>
    <t>Oldřich Vastl</t>
  </si>
  <si>
    <t>USK Akademik Cheb-B</t>
  </si>
  <si>
    <t>6,5 km</t>
  </si>
  <si>
    <t>Gabriela Slámová</t>
  </si>
  <si>
    <t>Jan Děbnár</t>
  </si>
  <si>
    <t>Rozbehni.to</t>
  </si>
  <si>
    <t>Tomáš Jirkal</t>
  </si>
  <si>
    <t>Jan Kasal</t>
  </si>
  <si>
    <t>Šárka Štěříková</t>
  </si>
  <si>
    <t>Fousová E.</t>
  </si>
  <si>
    <t>Jiří Kučera</t>
  </si>
  <si>
    <t>SAPE Toužim</t>
  </si>
  <si>
    <t>Vilém Řepa</t>
  </si>
  <si>
    <t>Marie Štěříková</t>
  </si>
  <si>
    <t>Jana Matoušková</t>
  </si>
  <si>
    <t>Gabriela Pleskotová</t>
  </si>
  <si>
    <t>SC Start K.V.-A</t>
  </si>
  <si>
    <t>Kubálek P.</t>
  </si>
  <si>
    <t>4,1 km</t>
  </si>
  <si>
    <t>David Maglia</t>
  </si>
  <si>
    <t>Kučerová E.</t>
  </si>
  <si>
    <t>Jana Děbnárová</t>
  </si>
  <si>
    <t>10,5/4,4 km</t>
  </si>
  <si>
    <t>Biatlon Ostrov</t>
  </si>
  <si>
    <t>Isabell Dibelková</t>
  </si>
  <si>
    <t>9/4,5 km</t>
  </si>
  <si>
    <t>Marie Rýglová</t>
  </si>
  <si>
    <t>Kubálková V.</t>
  </si>
  <si>
    <t>N.Fischerová</t>
  </si>
  <si>
    <t>Z.Jüptner</t>
  </si>
  <si>
    <t>E.Kučerová</t>
  </si>
  <si>
    <t>Žlutický čtvrtmaraton</t>
  </si>
  <si>
    <t>Žlutice</t>
  </si>
  <si>
    <t>10,5 km</t>
  </si>
  <si>
    <t>2023-38.ročník</t>
  </si>
  <si>
    <t>Bike team Nejdek</t>
  </si>
  <si>
    <t>Lukáš Trap</t>
  </si>
  <si>
    <t>Martin Lukáš</t>
  </si>
  <si>
    <t>Petr Markusek</t>
  </si>
  <si>
    <t>Martin Kňava</t>
  </si>
  <si>
    <t>Jan Sokol</t>
  </si>
  <si>
    <t>Bike Team Nejdek</t>
  </si>
  <si>
    <t>Marcel Němec</t>
  </si>
  <si>
    <t>Pavel Krieger</t>
  </si>
  <si>
    <t>Martina Opltová</t>
  </si>
  <si>
    <t>Nikola Šuchmanová</t>
  </si>
  <si>
    <t>Adéla Kluchová</t>
  </si>
  <si>
    <t>Soňa Patrochová</t>
  </si>
  <si>
    <t>Šuchmanová N.</t>
  </si>
  <si>
    <t>Vendula Praská</t>
  </si>
  <si>
    <t>Masopust T.</t>
  </si>
  <si>
    <t>10/3 km</t>
  </si>
  <si>
    <t>Viktor Havlíček</t>
  </si>
  <si>
    <t>KOB Sokolov</t>
  </si>
  <si>
    <t>Rozbehnito.cz</t>
  </si>
  <si>
    <t>Pavel Čekan</t>
  </si>
  <si>
    <t>Jiří Habart</t>
  </si>
  <si>
    <t>Jindřich Kovář</t>
  </si>
  <si>
    <t>Petr Pivarči</t>
  </si>
  <si>
    <t>Eva Hejnicová</t>
  </si>
  <si>
    <t>Kasal J.</t>
  </si>
  <si>
    <t>Bike a běh Ostrov-A</t>
  </si>
  <si>
    <t>Bike a běh Ostrov-B</t>
  </si>
  <si>
    <t>OTC Vlčáci</t>
  </si>
  <si>
    <t>ZKO Chodov</t>
  </si>
  <si>
    <t>Jan Kropáček</t>
  </si>
  <si>
    <t>Wolfnet.cz</t>
  </si>
  <si>
    <t>Nikola Fischerová</t>
  </si>
  <si>
    <t>Daniela Dědičová</t>
  </si>
  <si>
    <t>Svatava</t>
  </si>
  <si>
    <t>Petra Cimbalová</t>
  </si>
  <si>
    <t>Kryštof Hytych</t>
  </si>
  <si>
    <t>Nikola Růžková</t>
  </si>
  <si>
    <t>Sofie Chmelařová</t>
  </si>
  <si>
    <t>Lenka Petrášková</t>
  </si>
  <si>
    <t>Kateřina Jandová</t>
  </si>
  <si>
    <t>Pavel Gabriel</t>
  </si>
  <si>
    <t>Kateřina Uhlíková</t>
  </si>
  <si>
    <t>Michaela Hýsková</t>
  </si>
  <si>
    <t>Horváth M.</t>
  </si>
  <si>
    <t>Vltavský M.</t>
  </si>
  <si>
    <t>František Brožek</t>
  </si>
  <si>
    <t>Hroznětín</t>
  </si>
  <si>
    <t>TJ Sokol Žlutice</t>
  </si>
  <si>
    <t>Ondřej Bubník</t>
  </si>
  <si>
    <t>MLOK M.L.</t>
  </si>
  <si>
    <t>Michal Veselovský</t>
  </si>
  <si>
    <t>Teplá</t>
  </si>
  <si>
    <t>6,5km</t>
  </si>
  <si>
    <t>Amálie Hykšová</t>
  </si>
  <si>
    <t>KOME</t>
  </si>
  <si>
    <t>Petr Hurdich</t>
  </si>
  <si>
    <t>Aleš Průša</t>
  </si>
  <si>
    <t>Tomáš Cejnar</t>
  </si>
  <si>
    <t>Daniel Petrovič</t>
  </si>
  <si>
    <t>Tomáš Podzimek</t>
  </si>
  <si>
    <t>Petra Dančová</t>
  </si>
  <si>
    <t>Zuzana Kašparová</t>
  </si>
  <si>
    <t>Lenka Čechová</t>
  </si>
  <si>
    <t>Lenka Popovičová</t>
  </si>
  <si>
    <t>Dagmar Vysocká</t>
  </si>
  <si>
    <t>Ladislav Ivančák</t>
  </si>
  <si>
    <t>Karel Vrba</t>
  </si>
  <si>
    <t>Přemysl Jošek</t>
  </si>
  <si>
    <t>Rozbehni.to-B</t>
  </si>
  <si>
    <t>Michal Báťa</t>
  </si>
  <si>
    <t>Vladislava Zahrádková</t>
  </si>
  <si>
    <t>H.Blatná</t>
  </si>
  <si>
    <t>Jan Grošek</t>
  </si>
  <si>
    <t>Nela Kristenová</t>
  </si>
  <si>
    <t>Lenka Kadlecová</t>
  </si>
  <si>
    <t>LK Slovan K.V.-B</t>
  </si>
  <si>
    <t>Tomáš Soukup</t>
  </si>
  <si>
    <t xml:space="preserve">Aš </t>
  </si>
  <si>
    <t>Václav Beneš</t>
  </si>
  <si>
    <t>David Šmíd</t>
  </si>
  <si>
    <t>Kateřina Albrechtová</t>
  </si>
  <si>
    <t>Michal Urbánek</t>
  </si>
  <si>
    <t>G.Slámová</t>
  </si>
  <si>
    <t>M.Hoffman</t>
  </si>
  <si>
    <t>J.Kasal</t>
  </si>
  <si>
    <t>Toužim</t>
  </si>
  <si>
    <t>Kolová</t>
  </si>
  <si>
    <t>Karel Lachout</t>
  </si>
  <si>
    <t>Jaroslav Janecký</t>
  </si>
  <si>
    <t>Věra Pravcová</t>
  </si>
  <si>
    <t>HOPR Liga běžců 2024</t>
  </si>
  <si>
    <t>ok</t>
  </si>
  <si>
    <t>Bublavský čtvrtmaraton</t>
  </si>
  <si>
    <t>Bublava</t>
  </si>
  <si>
    <t>21,1km</t>
  </si>
  <si>
    <t>Jakub Coufal</t>
  </si>
  <si>
    <t>Kfely</t>
  </si>
  <si>
    <t>Vojtěch Mikeš</t>
  </si>
  <si>
    <t>Třebouň</t>
  </si>
  <si>
    <t>Martin Mikeš</t>
  </si>
  <si>
    <t>Jiří Folvarčík</t>
  </si>
  <si>
    <t>Nikolas Markusek</t>
  </si>
  <si>
    <t>1,Nov.běh Doubí 1.1.-6,4km-S</t>
  </si>
  <si>
    <t>Pavel Fiala</t>
  </si>
  <si>
    <t>Štěpánka Coufalová</t>
  </si>
  <si>
    <t>Vladimír Pavlinský</t>
  </si>
  <si>
    <t>Lucie Žídková</t>
  </si>
  <si>
    <t>Nivy</t>
  </si>
  <si>
    <t>Jitka Štěpničková</t>
  </si>
  <si>
    <t>Sebastian Markusek</t>
  </si>
  <si>
    <t>Michael Soldán</t>
  </si>
  <si>
    <t>FC Slavia K.V.</t>
  </si>
  <si>
    <t>2024-39.ročník</t>
  </si>
  <si>
    <t>Martin Horkulič</t>
  </si>
  <si>
    <t>Pavel Šimík</t>
  </si>
  <si>
    <t>Goofy team</t>
  </si>
  <si>
    <t>Jungmannová K.</t>
  </si>
  <si>
    <t>Petrášek V.</t>
  </si>
  <si>
    <t>Hůrka O.</t>
  </si>
  <si>
    <t>10,6/6 km</t>
  </si>
  <si>
    <t>Běh okolo Rolavy-Mistrovství kraje silnice</t>
  </si>
  <si>
    <t>Dvojnásobné bodování na M-kraje - Jahodník, Rolava</t>
  </si>
  <si>
    <t>Kome Klub Kraslice</t>
  </si>
  <si>
    <t>Jakub Jágl</t>
  </si>
  <si>
    <t xml:space="preserve">Vysoká  </t>
  </si>
  <si>
    <t>D.Rychnov</t>
  </si>
  <si>
    <t>František Křenek</t>
  </si>
  <si>
    <t>Stanislav Nováček</t>
  </si>
  <si>
    <t>Pavel Altschul</t>
  </si>
  <si>
    <t>Pavla Janouškovcová</t>
  </si>
  <si>
    <t>Tereza Janecká</t>
  </si>
  <si>
    <t>Jana Hynková</t>
  </si>
  <si>
    <t>Lenka Benešová</t>
  </si>
  <si>
    <t>KOB Sokolov-A</t>
  </si>
  <si>
    <t>KOB Sokolov-B</t>
  </si>
  <si>
    <t>CSG Tri Team</t>
  </si>
  <si>
    <t>Martin Sýkora</t>
  </si>
  <si>
    <t>Josef Primus</t>
  </si>
  <si>
    <t>Marek Pleskač</t>
  </si>
  <si>
    <t>David Matucha</t>
  </si>
  <si>
    <t>Stanislav Janků</t>
  </si>
  <si>
    <t>Karel Kolář</t>
  </si>
  <si>
    <t>Chlum sv. Maří</t>
  </si>
  <si>
    <t>Eliška Soukupová</t>
  </si>
  <si>
    <t>Markéta Korellusová</t>
  </si>
  <si>
    <t>Paprštejn M.</t>
  </si>
  <si>
    <t>Štěpán Kropáček</t>
  </si>
  <si>
    <t>Jan Maxa</t>
  </si>
  <si>
    <t>Ladislav Černok</t>
  </si>
  <si>
    <t>Zdeněk Sopr</t>
  </si>
  <si>
    <t>Citice</t>
  </si>
  <si>
    <t>Jiří Pazdera</t>
  </si>
  <si>
    <t>Milan Kubelka</t>
  </si>
  <si>
    <t>Vlastimil Kakrda</t>
  </si>
  <si>
    <t>Anna Hudáková</t>
  </si>
  <si>
    <t>Veronika Schildbach</t>
  </si>
  <si>
    <t>Lucie Gitterová</t>
  </si>
  <si>
    <t>ŠBV</t>
  </si>
  <si>
    <t>Jitka Hofmanová</t>
  </si>
  <si>
    <t>Lenka Dutková</t>
  </si>
  <si>
    <t>Petra Niderhafnerová</t>
  </si>
  <si>
    <t>Andrea Rauová</t>
  </si>
  <si>
    <t>Milénie Štenguová</t>
  </si>
  <si>
    <t>Pavel Adamec</t>
  </si>
  <si>
    <t>BCM K.hory</t>
  </si>
  <si>
    <t>Václav Tománek</t>
  </si>
  <si>
    <t>Adéla Maxová</t>
  </si>
  <si>
    <t>BSC K.hory</t>
  </si>
  <si>
    <t>Monika Macháčková</t>
  </si>
  <si>
    <t>Petra Gutwirtová</t>
  </si>
  <si>
    <t>Barbora Polanská</t>
  </si>
  <si>
    <t>Running team Háje</t>
  </si>
  <si>
    <t>Lenka Altschulová</t>
  </si>
  <si>
    <t>Michaela Tománková</t>
  </si>
  <si>
    <t>Romana Lehečková</t>
  </si>
  <si>
    <t>Šárka Šmídová</t>
  </si>
  <si>
    <t>Hudáková A.</t>
  </si>
  <si>
    <t>Jan Omrai</t>
  </si>
  <si>
    <t>Roman Štětka</t>
  </si>
  <si>
    <t>Jiří Wegner</t>
  </si>
  <si>
    <t>Miroslav Planeta</t>
  </si>
  <si>
    <t>Karel Augusta</t>
  </si>
  <si>
    <t>V.Rybník</t>
  </si>
  <si>
    <t>Radek Homola</t>
  </si>
  <si>
    <t>Luboš Racek</t>
  </si>
  <si>
    <t>Profisport Cheb</t>
  </si>
  <si>
    <t>Julie Sandra Stolarčíková</t>
  </si>
  <si>
    <t>Kovářská</t>
  </si>
  <si>
    <t>Pilař K., Veseleňák K., Janouškovcová P.</t>
  </si>
  <si>
    <t>Havlíček V., Janecká T., Fojtíková V.</t>
  </si>
  <si>
    <t>Cejnar T., Průša A., Dědičová D.</t>
  </si>
  <si>
    <t>Jiří Šeratovský</t>
  </si>
  <si>
    <t>Lubomír Bašus</t>
  </si>
  <si>
    <t>Petr Vlášek</t>
  </si>
  <si>
    <t>Romana Dočkalová</t>
  </si>
  <si>
    <t>Hana Murceková</t>
  </si>
  <si>
    <t>Rostislav Veseleňák</t>
  </si>
  <si>
    <t>Kristýna Davidová</t>
  </si>
  <si>
    <t>Dan Rezek</t>
  </si>
  <si>
    <t>Martin Jiřík</t>
  </si>
  <si>
    <t>Hroznatův běh</t>
  </si>
  <si>
    <t>Wrestling Nejdek</t>
  </si>
  <si>
    <t>Šimon Šilhan</t>
  </si>
  <si>
    <t>Daniel Mokrusch</t>
  </si>
  <si>
    <t>Hana Odlová</t>
  </si>
  <si>
    <t>Kome klub Kraslice</t>
  </si>
  <si>
    <t>Stella Uzlíková</t>
  </si>
  <si>
    <t>Jana Hadravová</t>
  </si>
  <si>
    <t>Darina Bártová</t>
  </si>
  <si>
    <t>Uzlíková S.</t>
  </si>
  <si>
    <t>AK Sokolov-B</t>
  </si>
  <si>
    <t>ŠAK Chodov-A</t>
  </si>
  <si>
    <t>Veronika Chamutyová</t>
  </si>
  <si>
    <t>Tělocvična Aš</t>
  </si>
  <si>
    <t>Vlastimil Rudolf</t>
  </si>
  <si>
    <t>David Ries</t>
  </si>
  <si>
    <t>Ivo Masák</t>
  </si>
  <si>
    <t>Verušičky</t>
  </si>
  <si>
    <t>Jakub Ritter</t>
  </si>
  <si>
    <t>Markéta Musilová</t>
  </si>
  <si>
    <t>Jan Preibisch</t>
  </si>
  <si>
    <t>Sidney Kolman</t>
  </si>
  <si>
    <t>Tony Kočárek</t>
  </si>
  <si>
    <t>Václav Halama</t>
  </si>
  <si>
    <t>Slovan M.L.</t>
  </si>
  <si>
    <t>Petr Placek</t>
  </si>
  <si>
    <t>Josef Zakrzewski</t>
  </si>
  <si>
    <t>Josef Čvančara</t>
  </si>
  <si>
    <t>Jakub Zigmund</t>
  </si>
  <si>
    <t>Daniel Mrkvan</t>
  </si>
  <si>
    <t>Klimentov</t>
  </si>
  <si>
    <t>Michal Sedlák</t>
  </si>
  <si>
    <t>Kryštof Hostek</t>
  </si>
  <si>
    <t>Petr Cais</t>
  </si>
  <si>
    <t>Tereza Patočková</t>
  </si>
  <si>
    <t>Rozbehni.to-A</t>
  </si>
  <si>
    <t>Michalič R., Tobiáš A, Patočková T.</t>
  </si>
  <si>
    <t>Kateřina Becková</t>
  </si>
  <si>
    <t>Musilová M., Florián F., Becková K.</t>
  </si>
  <si>
    <t>Jana Nováková</t>
  </si>
  <si>
    <t>Eliška Hosnedlová</t>
  </si>
  <si>
    <t>Karolína Míková</t>
  </si>
  <si>
    <t>Žaneta Pivcová</t>
  </si>
  <si>
    <t>Marie Vostřáková</t>
  </si>
  <si>
    <t>Sheryl Hanko</t>
  </si>
  <si>
    <t>Kateřina Tarantová</t>
  </si>
  <si>
    <t>Václav Matoušek</t>
  </si>
  <si>
    <t>Drmoul</t>
  </si>
  <si>
    <t>Tomáš Cimtl</t>
  </si>
  <si>
    <t>M.Hleďsebe</t>
  </si>
  <si>
    <t>Adam Postránský</t>
  </si>
  <si>
    <t>Martin Raba</t>
  </si>
  <si>
    <t>David Altschul</t>
  </si>
  <si>
    <t>Adam Sedláček</t>
  </si>
  <si>
    <t>Jan Lasko</t>
  </si>
  <si>
    <t>Nikolas Placek</t>
  </si>
  <si>
    <t>Jakub Lehečka</t>
  </si>
  <si>
    <t>Jan Tománek</t>
  </si>
  <si>
    <t>Tomáš Křenek</t>
  </si>
  <si>
    <t>Martin Markl</t>
  </si>
  <si>
    <t>Erik Tanko</t>
  </si>
  <si>
    <t>Daniel Porazil</t>
  </si>
  <si>
    <t>David Kuneš</t>
  </si>
  <si>
    <t>Jiří Šadek</t>
  </si>
  <si>
    <t>Denis Vlasov</t>
  </si>
  <si>
    <t>Radek Milec</t>
  </si>
  <si>
    <t>Tomáš Beck</t>
  </si>
  <si>
    <t>Miloš Hutira</t>
  </si>
  <si>
    <t>Louka u M.L.</t>
  </si>
  <si>
    <t>Marek Musil</t>
  </si>
  <si>
    <t>Josef Tarant</t>
  </si>
  <si>
    <t>František Kravar</t>
  </si>
  <si>
    <t>Jaroslav Vopička</t>
  </si>
  <si>
    <t>Drogerie Fiala</t>
  </si>
  <si>
    <t>David Makovec</t>
  </si>
  <si>
    <t>Vladimír Matoušek</t>
  </si>
  <si>
    <t>Jan Grossman</t>
  </si>
  <si>
    <t>Tomáš Čech</t>
  </si>
  <si>
    <t>Jakub Pachmann</t>
  </si>
  <si>
    <t>Václav Čížek</t>
  </si>
  <si>
    <t>Viktor Marinč</t>
  </si>
  <si>
    <t>Václav Macek</t>
  </si>
  <si>
    <t>Pavel Litavský</t>
  </si>
  <si>
    <t>Jiří Šádek</t>
  </si>
  <si>
    <t>Jan Pivoňka</t>
  </si>
  <si>
    <t>Patrik Pecháč</t>
  </si>
  <si>
    <t>Antonín Futera</t>
  </si>
  <si>
    <t>David Strnad</t>
  </si>
  <si>
    <t>Tři Sekery</t>
  </si>
  <si>
    <t>Antonín Jalovec</t>
  </si>
  <si>
    <t>Ladislav Hrubý</t>
  </si>
  <si>
    <t>Pavel Vaněk</t>
  </si>
  <si>
    <t>Hazlov</t>
  </si>
  <si>
    <t>Tereza Janoušková</t>
  </si>
  <si>
    <t>Barbora Vaňková</t>
  </si>
  <si>
    <t>Natálie Novotná</t>
  </si>
  <si>
    <t>Rozálie Šímová</t>
  </si>
  <si>
    <t>Réka Šuba</t>
  </si>
  <si>
    <t>Barbora Tomanová</t>
  </si>
  <si>
    <t>Daniela Nováková</t>
  </si>
  <si>
    <t>Šabina</t>
  </si>
  <si>
    <t>Michaela Karbanová</t>
  </si>
  <si>
    <t>Silvia Šuba</t>
  </si>
  <si>
    <t>Eva Altmanová</t>
  </si>
  <si>
    <t>Skalná</t>
  </si>
  <si>
    <t>Lada Smolíčková</t>
  </si>
  <si>
    <t>Adam Šmíd</t>
  </si>
  <si>
    <t>John Dunka</t>
  </si>
  <si>
    <t>Martin Bílek</t>
  </si>
  <si>
    <t>Michael Kubinec</t>
  </si>
  <si>
    <t>Václav Mottl</t>
  </si>
  <si>
    <t>Robert Palubjak</t>
  </si>
  <si>
    <t>Tibor Čípec</t>
  </si>
  <si>
    <t>Ladislav Šamulka</t>
  </si>
  <si>
    <t>Jan Liška</t>
  </si>
  <si>
    <t>Michal Janský</t>
  </si>
  <si>
    <t>David Liška</t>
  </si>
  <si>
    <t>Stanislav Sršeň</t>
  </si>
  <si>
    <t>Miroslav Šíbal</t>
  </si>
  <si>
    <t>Rostislav Kubinec</t>
  </si>
  <si>
    <t>Jaroslav Fischer</t>
  </si>
  <si>
    <t>Plesná</t>
  </si>
  <si>
    <t>František Holeček</t>
  </si>
  <si>
    <t>Kristýna Viková</t>
  </si>
  <si>
    <t>Kateřina Šálová</t>
  </si>
  <si>
    <t>Magdalena Grossmannová</t>
  </si>
  <si>
    <t>Jindřichovice</t>
  </si>
  <si>
    <t>Hvězda Cheb</t>
  </si>
  <si>
    <t>Andrea Schmierleová</t>
  </si>
  <si>
    <t>Anežka Votavová</t>
  </si>
  <si>
    <t>Ellen Kosrarová</t>
  </si>
  <si>
    <t>Jana Haindlová</t>
  </si>
  <si>
    <t>Nela Nováková</t>
  </si>
  <si>
    <t>Pavla Jalovcová</t>
  </si>
  <si>
    <t>Petra Šrajbrová</t>
  </si>
  <si>
    <t>Martina Fischerová</t>
  </si>
  <si>
    <t>Romana Hrušková</t>
  </si>
  <si>
    <t>Jaroslava Košanová</t>
  </si>
  <si>
    <t>Sára Kosiřová</t>
  </si>
  <si>
    <t>Gabriela Danišová</t>
  </si>
  <si>
    <t>Alena Morovicsová</t>
  </si>
  <si>
    <t>Víťa Drtinová</t>
  </si>
  <si>
    <t>Alice Vaculová</t>
  </si>
  <si>
    <t>USK Akademik Cheb-A</t>
  </si>
  <si>
    <t>Stolarčíková J.S., Sinkule V., Pecháč P.</t>
  </si>
  <si>
    <t>Šneci v běhu-B</t>
  </si>
  <si>
    <t>Anna Peřinová</t>
  </si>
  <si>
    <t>Nikola Hanzalová</t>
  </si>
  <si>
    <t>Samurai Chodov</t>
  </si>
  <si>
    <t>Karolína Malá</t>
  </si>
  <si>
    <t>Renata Drožová</t>
  </si>
  <si>
    <t>Jiří Hataš</t>
  </si>
  <si>
    <t>Jan Soukup</t>
  </si>
  <si>
    <t>Luděk Soukup</t>
  </si>
  <si>
    <t>Jaroslav Kalfář</t>
  </si>
  <si>
    <t>Kristýna Jelínková</t>
  </si>
  <si>
    <t>Jana Kurilová</t>
  </si>
  <si>
    <t>Květa Überlackerová</t>
  </si>
  <si>
    <t>Březová</t>
  </si>
  <si>
    <t>Štěpán Hykš</t>
  </si>
  <si>
    <t>Jiří Hamous</t>
  </si>
  <si>
    <t>Jan Hanek</t>
  </si>
  <si>
    <t>Peter Valašík</t>
  </si>
  <si>
    <t>Lukáš Štěrba</t>
  </si>
  <si>
    <t>Filip Novák</t>
  </si>
  <si>
    <t>Stanislav Kabeš</t>
  </si>
  <si>
    <t>Jan Nováček</t>
  </si>
  <si>
    <t>Eliška Peřinová</t>
  </si>
  <si>
    <t>Magdalena Ciprysová</t>
  </si>
  <si>
    <t>Aneta Bauerová</t>
  </si>
  <si>
    <t>Barbora Hykšová</t>
  </si>
  <si>
    <t>Alžběta Ciprysová</t>
  </si>
  <si>
    <t>Anna Šperlová</t>
  </si>
  <si>
    <t>Klára Blahoutová</t>
  </si>
  <si>
    <t>Veronika Lebedová</t>
  </si>
  <si>
    <t>Jana Růžičková</t>
  </si>
  <si>
    <t>Pavel Uhlík</t>
  </si>
  <si>
    <t>Jan Krupička</t>
  </si>
  <si>
    <t>TJ Ostrov</t>
  </si>
  <si>
    <t>Sokotime.cz</t>
  </si>
  <si>
    <t>Hykšová B.</t>
  </si>
  <si>
    <t>Peřinová E.</t>
  </si>
  <si>
    <t>Kryštof Rund</t>
  </si>
  <si>
    <t>Miroslav Račko</t>
  </si>
  <si>
    <t>SK Bublava</t>
  </si>
  <si>
    <t>Luděk Dlouhý</t>
  </si>
  <si>
    <t>Ondřej Kasal</t>
  </si>
  <si>
    <t>Hory</t>
  </si>
  <si>
    <t>Karel Vyleta</t>
  </si>
  <si>
    <t>Jana Frankovičová</t>
  </si>
  <si>
    <t>Hůrka O., Paprštejn M., Čočková J.</t>
  </si>
  <si>
    <t>Anna Novotná</t>
  </si>
  <si>
    <t>Karolína Tichá</t>
  </si>
  <si>
    <t>KOME Klub Kraslice</t>
  </si>
  <si>
    <t>Jakub Merle</t>
  </si>
  <si>
    <t>Jakub Vyleta</t>
  </si>
  <si>
    <t>Magdaléna Müllerová</t>
  </si>
  <si>
    <t>Milan Panzer</t>
  </si>
  <si>
    <t>Tělocvička Aš</t>
  </si>
  <si>
    <t>Marco Bloöchinger</t>
  </si>
  <si>
    <t>Rozběháme Aš</t>
  </si>
  <si>
    <t>Josef Děbnár</t>
  </si>
  <si>
    <t>Maxmilián Rüster</t>
  </si>
  <si>
    <t>Michal Vostřel</t>
  </si>
  <si>
    <t>2Bwinner team</t>
  </si>
  <si>
    <t>Samuel Klement</t>
  </si>
  <si>
    <t>Lukáš Krbec</t>
  </si>
  <si>
    <t>Vojtěch Vlček</t>
  </si>
  <si>
    <t>Pavel Motlík</t>
  </si>
  <si>
    <t>Štěpán Sauer</t>
  </si>
  <si>
    <t>Petr Walchetseder</t>
  </si>
  <si>
    <t>B.Hykšová</t>
  </si>
  <si>
    <t>Adam Fišer</t>
  </si>
  <si>
    <t>Timm Šmehlík</t>
  </si>
  <si>
    <t>Filip Kalenda</t>
  </si>
  <si>
    <t>FC Dalovice</t>
  </si>
  <si>
    <t>Vít Kříž</t>
  </si>
  <si>
    <t>Ondřej Kalenda</t>
  </si>
  <si>
    <t>Pavel Fišer</t>
  </si>
  <si>
    <t>Lada Zámková</t>
  </si>
  <si>
    <t>Vladimír Benda</t>
  </si>
  <si>
    <t>Jan Krajíček</t>
  </si>
  <si>
    <t>Luisa Victoria Máj</t>
  </si>
  <si>
    <t>Karolína Havlíková</t>
  </si>
  <si>
    <t>Barbora Herren</t>
  </si>
  <si>
    <t>Anna Svobodová</t>
  </si>
  <si>
    <t>Bártová K., Peřinová E., Šmejkal Š.</t>
  </si>
  <si>
    <t>KOME Klub Kraslice-B</t>
  </si>
  <si>
    <t>Martina Stehlíková</t>
  </si>
  <si>
    <t>Lucie Jánská</t>
  </si>
  <si>
    <t>Lenka Sauerová</t>
  </si>
  <si>
    <t>Michaela Šimečková</t>
  </si>
  <si>
    <t>Tereza Stehlíková</t>
  </si>
  <si>
    <t>Maja Křístková</t>
  </si>
  <si>
    <t>Karolína Burešová</t>
  </si>
  <si>
    <t>Ašští bajkeři</t>
  </si>
  <si>
    <t>Jasmína Farkašová</t>
  </si>
  <si>
    <t>Josef Knapík</t>
  </si>
  <si>
    <t>Race Studánka</t>
  </si>
  <si>
    <t>Robert Popelka</t>
  </si>
  <si>
    <t>Pavel Kuzma</t>
  </si>
  <si>
    <t>Matěj Brabec</t>
  </si>
  <si>
    <t>Matěj Šperl</t>
  </si>
  <si>
    <t>Jakub Šlegl</t>
  </si>
  <si>
    <t>Zdeněk Brabec</t>
  </si>
  <si>
    <t>Vítek Huml</t>
  </si>
  <si>
    <t>Patrik Němec</t>
  </si>
  <si>
    <t>Joe Flynn</t>
  </si>
  <si>
    <t>Vilém Křížek</t>
  </si>
  <si>
    <t>Martin Jelínek</t>
  </si>
  <si>
    <t>Petr Novák</t>
  </si>
  <si>
    <t>Brož M., Vaňková K., Sauer Š.</t>
  </si>
  <si>
    <t>LK Jasan Aš-A</t>
  </si>
  <si>
    <t>LK Jasan Aš-B</t>
  </si>
  <si>
    <t>Walchetseder P., Soukup T., Krylová E.</t>
  </si>
  <si>
    <t>Šperl M., Burešová K., Farkašová J.</t>
  </si>
  <si>
    <t>Tomáš Buriánek</t>
  </si>
  <si>
    <t>Dalovice</t>
  </si>
  <si>
    <t>Lukáš Plechata</t>
  </si>
  <si>
    <t>Šimon Beneda</t>
  </si>
  <si>
    <t>Mario Vajda</t>
  </si>
  <si>
    <t>Jaroslav Oplt</t>
  </si>
  <si>
    <t>Kristýna Tichá</t>
  </si>
  <si>
    <t>BKP Vary-A</t>
  </si>
  <si>
    <t>BKP Vary-B</t>
  </si>
  <si>
    <t>Jan Kortus</t>
  </si>
  <si>
    <t>Vojtěch Gabriel</t>
  </si>
  <si>
    <t>Markéta Gabrielová</t>
  </si>
  <si>
    <t>V.Kubálková</t>
  </si>
  <si>
    <t>Ondřej Stránský</t>
  </si>
  <si>
    <t>Michal Ficenec</t>
  </si>
  <si>
    <t>Jakub Sýkora</t>
  </si>
  <si>
    <t>Stehlíková M., Motlík P., Stehlíková T.</t>
  </si>
  <si>
    <t>Filip Meduna</t>
  </si>
  <si>
    <t>Ondřej Motlík</t>
  </si>
  <si>
    <t>Jindřich Maršík</t>
  </si>
  <si>
    <t>Veronika Kounovská</t>
  </si>
  <si>
    <t>Eva Krupičková</t>
  </si>
  <si>
    <t>Jana Papadopoulos</t>
  </si>
  <si>
    <t>Jitka Kolbová</t>
  </si>
  <si>
    <t>Karin Kováčová</t>
  </si>
  <si>
    <t>K.Dušek</t>
  </si>
  <si>
    <t>Pravcová V., Karbanová M., Šamulka L.</t>
  </si>
  <si>
    <t>Klára Mottlová</t>
  </si>
  <si>
    <t>J.Habart</t>
  </si>
  <si>
    <t>Tomáš Podhorský</t>
  </si>
  <si>
    <t>Jiří Pelc</t>
  </si>
  <si>
    <t>Zrzkovo šleha</t>
  </si>
  <si>
    <t>HOPR Liga běžců 2025</t>
  </si>
  <si>
    <t>region Karlovarský kraj - 40. ročník</t>
  </si>
  <si>
    <t>1986 a mladší</t>
  </si>
  <si>
    <t>1976-1985</t>
  </si>
  <si>
    <t>1975 a starší</t>
  </si>
  <si>
    <t>1991 a mladší</t>
  </si>
  <si>
    <t>1990 a starší</t>
  </si>
  <si>
    <t>Závody,zařazené v roce 2025 do HOPR LIGY běžců-40.ročník</t>
  </si>
  <si>
    <t>do termínu posledního závodu v roce v Lize běžců 2025)</t>
  </si>
  <si>
    <t>Vyhlášení výsledků Ligy běžců bude na Novoročním běhu 1.1.2026.</t>
  </si>
  <si>
    <t>Soutěže 2025:</t>
  </si>
  <si>
    <t>Pohár ACES Teamu K.Vary - 25. ročník</t>
  </si>
  <si>
    <t>Soutěž družstev ( 3 nej. členové - smíšené ) - 24.ročník</t>
  </si>
  <si>
    <t>2025-40.ročník</t>
  </si>
  <si>
    <t>Březovák</t>
  </si>
  <si>
    <t>7,Chodovská tretra 8.5.-5km-D</t>
  </si>
  <si>
    <t>Poloviční bodování na kratších tratích: K10, Modrý Werth, Krušnej seběh, Slavkovský kros, Krásenský kros, Březovák</t>
  </si>
  <si>
    <t>TJ Horal Stříbrná</t>
  </si>
  <si>
    <t>Martin Prošek</t>
  </si>
  <si>
    <t>Thomas Mensator</t>
  </si>
  <si>
    <t>A.Hora</t>
  </si>
  <si>
    <t>Lucas Mensator</t>
  </si>
  <si>
    <t>Jan Přáda</t>
  </si>
  <si>
    <t>MDDM Ostrov</t>
  </si>
  <si>
    <t>Lukáš Buršík</t>
  </si>
  <si>
    <t>Martin Horváth</t>
  </si>
  <si>
    <t>Pavel Báťa</t>
  </si>
  <si>
    <t>Jenišov</t>
  </si>
  <si>
    <t>Jiří Němec</t>
  </si>
  <si>
    <t>Lukáš Mensator</t>
  </si>
  <si>
    <t>Martin Maliňák</t>
  </si>
  <si>
    <t>Jindřich Stuchl</t>
  </si>
  <si>
    <t>Ladislav David</t>
  </si>
  <si>
    <t>Karel Buršík</t>
  </si>
  <si>
    <t>Viktorie Schveinerová</t>
  </si>
  <si>
    <t>Barbora Barth</t>
  </si>
  <si>
    <t>Barbora Kulhánková</t>
  </si>
  <si>
    <t>John Marhefková Kamila</t>
  </si>
  <si>
    <t>Lukáš M.</t>
  </si>
  <si>
    <t>Sedněv R.</t>
  </si>
  <si>
    <t>Krummer R.</t>
  </si>
  <si>
    <t>Prošek M.</t>
  </si>
  <si>
    <t>Horkulič M.</t>
  </si>
  <si>
    <t>Pivarči P.</t>
  </si>
  <si>
    <t>Kulhánek P.</t>
  </si>
  <si>
    <t>Stuchl J.</t>
  </si>
  <si>
    <t>Havlíček M.</t>
  </si>
  <si>
    <t>Simeth P.</t>
  </si>
  <si>
    <t>Hofreiterová D.</t>
  </si>
  <si>
    <t>Herren B.</t>
  </si>
  <si>
    <t>Praská V.</t>
  </si>
  <si>
    <t>Kulhánková B.</t>
  </si>
  <si>
    <t>2,Desítka v Bezručáku Chomutov 5.1.-10km-S</t>
  </si>
  <si>
    <t>3,O vítězství v únoru Sokolov 22.2.-10km-S+T</t>
  </si>
  <si>
    <t>6,Pipmaster Král.10 Kr.Poříčí 18.4.-10/3km-T</t>
  </si>
  <si>
    <t>8,Merklín-Plešivec 10.5.-6,5km-T</t>
  </si>
  <si>
    <t>9,Modrý Werth Hřebeny 11.5.-10,6km-T</t>
  </si>
  <si>
    <t>10,Březovák Březová 18.5.-10/5km-T</t>
  </si>
  <si>
    <t>11,Krušnej seběh N.Hamry 24.5. -18/11km-T</t>
  </si>
  <si>
    <t>12,Sokolská 11 K.Vary 7.6.-11km-S</t>
  </si>
  <si>
    <t>14,Žlutický čtvrtmaraton Žlutice 15.6.-10,5km-S</t>
  </si>
  <si>
    <t>15,Dvořákovy okruhy-K.Vary 24.8.-6,8km-S+T</t>
  </si>
  <si>
    <t>17,S 24 MTBxRun Sokolov 5.9.-4,1km-T</t>
  </si>
  <si>
    <t>18,Běh městem Bečov 7.9.-4,9km-S</t>
  </si>
  <si>
    <t>19,Abertamský kros 13.9.-6,5km-T</t>
  </si>
  <si>
    <t>Alisy sport</t>
  </si>
  <si>
    <t>Vladimír Ječmen</t>
  </si>
  <si>
    <t>Veronika Ječmenová</t>
  </si>
  <si>
    <t>Eva Urbánková</t>
  </si>
  <si>
    <t>Anežka Hlinková</t>
  </si>
  <si>
    <t>Jana Urbánková</t>
  </si>
  <si>
    <t>Habart J.</t>
  </si>
  <si>
    <t>Ječmen V.</t>
  </si>
  <si>
    <t>Ječmenová V.</t>
  </si>
  <si>
    <t>Urbánková E.</t>
  </si>
  <si>
    <t>Urbánková J.</t>
  </si>
  <si>
    <t>Hejnicová E.</t>
  </si>
  <si>
    <t>4,Běh okolo Rolavy 23.3.-8km-S-M-kraje</t>
  </si>
  <si>
    <t>5,Horský půlmaraton Bečov 29.3.-21,1km-T</t>
  </si>
  <si>
    <t>Richard Gregor</t>
  </si>
  <si>
    <t>František Tobek</t>
  </si>
  <si>
    <t>Tomáš Dvořák</t>
  </si>
  <si>
    <t>Magnesia</t>
  </si>
  <si>
    <t>Josef Müzer</t>
  </si>
  <si>
    <t>Zdeněk Havlíček</t>
  </si>
  <si>
    <t>Michaela Havlinová</t>
  </si>
  <si>
    <t>Dagmar Hůrková</t>
  </si>
  <si>
    <t>Karolína Vašková</t>
  </si>
  <si>
    <t>Váša T.</t>
  </si>
  <si>
    <t>Meduna F.</t>
  </si>
  <si>
    <t>Gregor R.</t>
  </si>
  <si>
    <t>Müzer J.</t>
  </si>
  <si>
    <t>Čekan P.</t>
  </si>
  <si>
    <t>Procházka P.</t>
  </si>
  <si>
    <t>Růžková N.</t>
  </si>
  <si>
    <t>Ondřej Schütze</t>
  </si>
  <si>
    <t>Petr Mišička</t>
  </si>
  <si>
    <t>Petr Hynek</t>
  </si>
  <si>
    <t>Gabriela Kalendová</t>
  </si>
  <si>
    <t>Zeldi V.</t>
  </si>
  <si>
    <t>Gabriel V.</t>
  </si>
  <si>
    <t>SKOB Ostrov-A</t>
  </si>
  <si>
    <t>SKOB Ostrov-B</t>
  </si>
  <si>
    <t>Ondřej Šlajs</t>
  </si>
  <si>
    <t>Anna Němcová</t>
  </si>
  <si>
    <t>Šimon Fučíkovský</t>
  </si>
  <si>
    <t>Rekša Juhosová</t>
  </si>
  <si>
    <t>Anežka Bílková</t>
  </si>
  <si>
    <t>LK Pernink</t>
  </si>
  <si>
    <t>Jan Chlubna</t>
  </si>
  <si>
    <t>Lucie Staňková</t>
  </si>
  <si>
    <t>Lukáě Kukačka</t>
  </si>
  <si>
    <t>Tomáš Závorka</t>
  </si>
  <si>
    <t>HC Baník Sokolov</t>
  </si>
  <si>
    <t>Jan Punčochář</t>
  </si>
  <si>
    <t>Otto Hejtmánek</t>
  </si>
  <si>
    <t>René Lobel</t>
  </si>
  <si>
    <t>Miroslav Šlajs</t>
  </si>
  <si>
    <t>Marie Adamcová</t>
  </si>
  <si>
    <t>Lucie Bílková</t>
  </si>
  <si>
    <t>David Nádler</t>
  </si>
  <si>
    <t>Potůčky</t>
  </si>
  <si>
    <t>Markéta Rothová</t>
  </si>
  <si>
    <t>Vanessa Vopičková</t>
  </si>
  <si>
    <t>Tatran Kraslice</t>
  </si>
  <si>
    <t>Barbara Sobotková</t>
  </si>
  <si>
    <t>Barbora Kämpfová</t>
  </si>
  <si>
    <t>Nella Gotfried</t>
  </si>
  <si>
    <t>Bílková L.</t>
  </si>
  <si>
    <t>Gotfried N.</t>
  </si>
  <si>
    <t>Lobel R.</t>
  </si>
  <si>
    <t>BCM K.Hory</t>
  </si>
  <si>
    <t>BCM</t>
  </si>
  <si>
    <t>Adamec P.</t>
  </si>
  <si>
    <t>Fučíkovský Š</t>
  </si>
  <si>
    <t>SKV Sharks K.V.</t>
  </si>
  <si>
    <t>Toman J.</t>
  </si>
  <si>
    <t>Veseleňák R.</t>
  </si>
  <si>
    <t>Maxová A.</t>
  </si>
  <si>
    <t>Adamcová M.</t>
  </si>
  <si>
    <t>Vašková K.</t>
  </si>
  <si>
    <t>Pravcová V.</t>
  </si>
  <si>
    <t>Tomanová J.</t>
  </si>
  <si>
    <t>Maxová A., Adamcová M., Adamec P.</t>
  </si>
  <si>
    <t>Pavel Bartoš</t>
  </si>
  <si>
    <t>Jiří Valjent</t>
  </si>
  <si>
    <t>Jaroslav Nový</t>
  </si>
  <si>
    <t>Dyrc Jan</t>
  </si>
  <si>
    <t>Vastl Viktor</t>
  </si>
  <si>
    <t>David Dyrc</t>
  </si>
  <si>
    <t>Racek L.</t>
  </si>
  <si>
    <t>Valjent J.</t>
  </si>
  <si>
    <t>Nový J.</t>
  </si>
  <si>
    <t>Vrábel I., Čekan P., Fousová E.</t>
  </si>
  <si>
    <t>David Janík</t>
  </si>
  <si>
    <t>Kateřina Vajová</t>
  </si>
  <si>
    <t>Eliška Děrgelová</t>
  </si>
  <si>
    <t>Radek Jurczik</t>
  </si>
  <si>
    <t>Sport Josefov</t>
  </si>
  <si>
    <t>Jakub Přibyl</t>
  </si>
  <si>
    <t>Veronika Chmelová</t>
  </si>
  <si>
    <t>Jan Přibys</t>
  </si>
  <si>
    <t>Karel Hykš</t>
  </si>
  <si>
    <t>Marie Janků</t>
  </si>
  <si>
    <t>Petra Šejnohová</t>
  </si>
  <si>
    <t>Krajková</t>
  </si>
  <si>
    <t>Hykš K.</t>
  </si>
  <si>
    <t>Kožák M., Lubinová R., Kožák T.</t>
  </si>
  <si>
    <t>Hykšová B., Jüptner Z., Novotný L.</t>
  </si>
  <si>
    <t>Benešová L.</t>
  </si>
  <si>
    <t>AK Sokolov-A</t>
  </si>
  <si>
    <t>ŠVB</t>
  </si>
  <si>
    <t>Cimbalová P.</t>
  </si>
  <si>
    <t>Hofmanová J.</t>
  </si>
  <si>
    <t>Schildbach V.</t>
  </si>
  <si>
    <t>Krieger M.</t>
  </si>
  <si>
    <t>Děbnár J.</t>
  </si>
  <si>
    <t>Janků S.</t>
  </si>
  <si>
    <t>Jan Bock</t>
  </si>
  <si>
    <t>Lomnice</t>
  </si>
  <si>
    <t>František Strupf</t>
  </si>
  <si>
    <t>Alice Bělíčková</t>
  </si>
  <si>
    <t>Václava Velátová</t>
  </si>
  <si>
    <t>Petra Radkovová</t>
  </si>
  <si>
    <t>Lukáš Klik</t>
  </si>
  <si>
    <t>Daniel Svojanovský</t>
  </si>
  <si>
    <t>David Šiman</t>
  </si>
  <si>
    <t>Josef Hubený</t>
  </si>
  <si>
    <t>Petr Lehečka</t>
  </si>
  <si>
    <t>Petr Ontko</t>
  </si>
  <si>
    <t>Václav Kindrát</t>
  </si>
  <si>
    <t>TJ Horal Stříbrna</t>
  </si>
  <si>
    <t>TJ Slavia K.V:</t>
  </si>
  <si>
    <t>Beneš V.</t>
  </si>
  <si>
    <t>Hadrava J.</t>
  </si>
  <si>
    <t>Tomanová J., Veseleňák R., Toman J.</t>
  </si>
  <si>
    <t>Kryštof Schwarz</t>
  </si>
  <si>
    <t>Samurai Fight club</t>
  </si>
  <si>
    <t>Děbnárová J.</t>
  </si>
  <si>
    <t>KOME Klub Kraslice-A</t>
  </si>
  <si>
    <t>Krieger M., Schildbach V., Cimbalová P.</t>
  </si>
  <si>
    <t>Zítka M., Gregor R., Hejnicová E.</t>
  </si>
  <si>
    <t>Ječmenová V., Gabriel V., Meduna F.</t>
  </si>
  <si>
    <t>Urbánková E., Urbánková J., Ječmen V.</t>
  </si>
  <si>
    <t>16,Chodovská vlečka 31.8.-10km-T</t>
  </si>
  <si>
    <t>Pavel Kočí</t>
  </si>
  <si>
    <t>13,Běh na Jahodník Hájek 8.6. -6,5km-T-M-kraje</t>
  </si>
  <si>
    <t>Nováček J.</t>
  </si>
  <si>
    <t>Andreovský J.</t>
  </si>
  <si>
    <t>Jiří Brosek</t>
  </si>
  <si>
    <t>Hasiči Žlutice</t>
  </si>
  <si>
    <t>Tomáš Svoboda</t>
  </si>
  <si>
    <t>Michal Hnyk</t>
  </si>
  <si>
    <t>Šárka Husáková</t>
  </si>
  <si>
    <t>Simona Janošková</t>
  </si>
  <si>
    <t>Michaela Riesová</t>
  </si>
  <si>
    <t>Helena Janošková</t>
  </si>
  <si>
    <t>Hana Riesová</t>
  </si>
  <si>
    <t>Riesová M.</t>
  </si>
  <si>
    <t>Kunstátová M.</t>
  </si>
  <si>
    <t>Marie Kunstátová</t>
  </si>
  <si>
    <t>20,Porcelánový běh N.Role 25.10.-6,1km-T</t>
  </si>
  <si>
    <t>21,Kolem tří rybníků-Bečov 21.9.-6,9km-T</t>
  </si>
  <si>
    <t>22,Bublavský čtvrtmaraton 21.9.-10,5km-T</t>
  </si>
  <si>
    <t>Hykš Š.</t>
  </si>
  <si>
    <t>Kučerová E., Masopust T., Kůsová L.</t>
  </si>
  <si>
    <t>Zítková H.</t>
  </si>
  <si>
    <t>Hana Zítková</t>
  </si>
  <si>
    <t>Ondřej Žiška</t>
  </si>
  <si>
    <t>Matěj Klomínek</t>
  </si>
  <si>
    <t>Petr Svoboda</t>
  </si>
  <si>
    <t>Marek Pitro</t>
  </si>
  <si>
    <t>Ondřej Kakrda</t>
  </si>
  <si>
    <t>Petr Pacourek</t>
  </si>
  <si>
    <t>TJ Počerny</t>
  </si>
  <si>
    <t>Petr Weinert</t>
  </si>
  <si>
    <t>Šimon Mokrý</t>
  </si>
  <si>
    <t>Jiří Štamberg</t>
  </si>
  <si>
    <t>Monika Kvasničková</t>
  </si>
  <si>
    <t>Lucie Shejbalová</t>
  </si>
  <si>
    <t>Robert Dohnal</t>
  </si>
  <si>
    <t>Norbert Večeřa</t>
  </si>
  <si>
    <t>SK Loket</t>
  </si>
  <si>
    <t>Věra Marešová</t>
  </si>
  <si>
    <t>SK BJJ Loket</t>
  </si>
  <si>
    <t>Extrem5hills</t>
  </si>
  <si>
    <t>Ondřej Hylas</t>
  </si>
  <si>
    <t>Vnoučata v běhu</t>
  </si>
  <si>
    <t>Nicole Hofmannová</t>
  </si>
  <si>
    <t>Marešová V.</t>
  </si>
  <si>
    <t>Dohnal R.</t>
  </si>
  <si>
    <t>Večeřa N.</t>
  </si>
  <si>
    <t>Marešová V., Dohnal R., Večeřa N.</t>
  </si>
  <si>
    <t>Horváth M., Valjent J., Peřinová E.</t>
  </si>
  <si>
    <t>Procházka Z.</t>
  </si>
  <si>
    <t>Radek Bureš</t>
  </si>
  <si>
    <t>NRR</t>
  </si>
  <si>
    <t>Jiří Kopárek</t>
  </si>
  <si>
    <t>Eva Kliková</t>
  </si>
  <si>
    <t>Kopárek J.</t>
  </si>
  <si>
    <t>Hykšová A.</t>
  </si>
  <si>
    <t>Kurilová J.</t>
  </si>
  <si>
    <t>Hykš K., Hykš Š., Hykšová A.</t>
  </si>
  <si>
    <t>Kliková E.</t>
  </si>
  <si>
    <t>Martin Sobota</t>
  </si>
  <si>
    <t>Patrik Mičuda</t>
  </si>
  <si>
    <t>Božíčany</t>
  </si>
  <si>
    <t>Filip Jakubal</t>
  </si>
  <si>
    <t>Tomáš Chládek</t>
  </si>
  <si>
    <t>Martin Hryzák</t>
  </si>
  <si>
    <t>Miloš Václavík</t>
  </si>
  <si>
    <t>Karolína Becová</t>
  </si>
  <si>
    <t>Tereza Hryzáková</t>
  </si>
  <si>
    <t>Šárka Silvestrová</t>
  </si>
  <si>
    <t>Tvaroužek T.</t>
  </si>
  <si>
    <t>Bureš R.</t>
  </si>
  <si>
    <t>Tichá K.</t>
  </si>
  <si>
    <t>Petr Popelinský</t>
  </si>
  <si>
    <t>23,Běh kolem dom.vrchu Kraslice 4.10.-8,4/4,2km-T</t>
  </si>
  <si>
    <t>24,Kolem Panorámy Jáchymov 5.10.-7,2km-S+T</t>
  </si>
  <si>
    <t>25,Smolnický kopec Chodov 11.10.-5,2km-T</t>
  </si>
  <si>
    <t>26,Podél Halštrova Aš 18.10.-9,7km-S+T</t>
  </si>
  <si>
    <t>27,Krásenský kros  19.10-10,5/4,4km-T</t>
  </si>
  <si>
    <t>28,Slavkovský podzimní kros-26.10.-9/4,5km-T</t>
  </si>
  <si>
    <t>29,Přes Vítkův vrch K.Vary 1.11.-10,5km-S+T</t>
  </si>
  <si>
    <t>30,Běh 17.listopadu Ostrov 9.11.-5,5km-T</t>
  </si>
  <si>
    <t>Filip Rund</t>
  </si>
  <si>
    <t>Lukáš Račko</t>
  </si>
  <si>
    <t>Vít Jetmar</t>
  </si>
  <si>
    <t>Vojtěch Danihel</t>
  </si>
  <si>
    <t>HS Pernink</t>
  </si>
  <si>
    <t>Karel Kindrát</t>
  </si>
  <si>
    <t>Jakub Křiklava</t>
  </si>
  <si>
    <t>Ski Klub K.V.</t>
  </si>
  <si>
    <t>Jindřich Volný</t>
  </si>
  <si>
    <t>SK More Ontes</t>
  </si>
  <si>
    <t>Milan Petrisko</t>
  </si>
  <si>
    <t>Emma Šambergerová</t>
  </si>
  <si>
    <t>LK N.Hamry</t>
  </si>
  <si>
    <t>Radka Michlová</t>
  </si>
  <si>
    <t>Jana Babková Burdová</t>
  </si>
  <si>
    <t>Michlová R.</t>
  </si>
  <si>
    <t>Zeldi V., Michlová R., Bílková L.</t>
  </si>
  <si>
    <t>Děbnár J., Děbnárová J., Horkulič M.</t>
  </si>
  <si>
    <t>Habart J., Kubálek P., Kubálková V.</t>
  </si>
  <si>
    <t>Anna Motlová</t>
  </si>
  <si>
    <t>Lukáš Hamata</t>
  </si>
  <si>
    <t>Jan Bureš</t>
  </si>
  <si>
    <t>Bečov</t>
  </si>
  <si>
    <t>Václav Bureš</t>
  </si>
  <si>
    <t>Jan Vejvoda</t>
  </si>
  <si>
    <t>30 závodů - všechny započítávány + maraton</t>
  </si>
  <si>
    <t>Vltavský M., Petrášek V., Stušková H.</t>
  </si>
  <si>
    <t>SK TJ Loket</t>
  </si>
  <si>
    <t>Sportraces cycling team</t>
  </si>
  <si>
    <t>Martin Gerda</t>
  </si>
  <si>
    <t>Julie Petrášová</t>
  </si>
  <si>
    <t>Tereza Pešinová</t>
  </si>
  <si>
    <t>Michaela Ďurec Šulanová</t>
  </si>
  <si>
    <t>Zuzana Nováková</t>
  </si>
  <si>
    <t>Sportraces cycing team</t>
  </si>
  <si>
    <t>Pavla Pecherková</t>
  </si>
  <si>
    <t>N.Ves</t>
  </si>
  <si>
    <t>Petra Kuršová</t>
  </si>
  <si>
    <t>Stříbrná</t>
  </si>
  <si>
    <t>Hofreiter B., Havlíček M., Riesová M.</t>
  </si>
  <si>
    <t>Pešinová T.</t>
  </si>
  <si>
    <t>Kasal J., Pivarči P., Benešová L.</t>
  </si>
  <si>
    <t>Procházka P., Beneš V., Pešinová T.</t>
  </si>
  <si>
    <t>Vyleta K.</t>
  </si>
  <si>
    <t>Vyleta K., Praská V., Herren B.</t>
  </si>
  <si>
    <t>Tvaroužek T., Tichá K., Bureš R.</t>
  </si>
  <si>
    <t>Jakub Ficenec</t>
  </si>
  <si>
    <t>Faktoriál</t>
  </si>
  <si>
    <t>Andreovský J., Krummer R., Jungmannová K.</t>
  </si>
  <si>
    <t>Fišer P.</t>
  </si>
  <si>
    <t>Šplinarová J., Nováček J., Fišer P.</t>
  </si>
  <si>
    <t>357-bodovalo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</si>
</sst>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"/>
  </numFmts>
  <fonts count="1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i/>
      <sz val="14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22"/>
      <color indexed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b/>
      <i/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8">
    <xf numFmtId="0" fontId="0" fillId="0" borderId="0" xfId="0"/>
    <xf numFmtId="0" fontId="3" fillId="0" borderId="0" xfId="0" applyFont="1" applyAlignment="1">
      <alignment textRotation="90"/>
    </xf>
    <xf numFmtId="0" fontId="0" fillId="0" borderId="1" xfId="0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5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6" fillId="0" borderId="0" xfId="0" applyFont="1"/>
    <xf numFmtId="0" fontId="7" fillId="0" borderId="13" xfId="0" applyFont="1" applyBorder="1"/>
    <xf numFmtId="0" fontId="8" fillId="0" borderId="0" xfId="0" applyFont="1"/>
    <xf numFmtId="0" fontId="2" fillId="2" borderId="14" xfId="0" applyFont="1" applyFill="1" applyBorder="1"/>
    <xf numFmtId="0" fontId="2" fillId="3" borderId="2" xfId="0" applyFont="1" applyFill="1" applyBorder="1"/>
    <xf numFmtId="0" fontId="2" fillId="4" borderId="2" xfId="0" applyFont="1" applyFill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4" fillId="0" borderId="0" xfId="0" applyFont="1" applyBorder="1" applyAlignment="1"/>
    <xf numFmtId="0" fontId="11" fillId="0" borderId="1" xfId="0" applyFont="1" applyBorder="1"/>
    <xf numFmtId="0" fontId="11" fillId="0" borderId="3" xfId="0" applyFont="1" applyBorder="1"/>
    <xf numFmtId="165" fontId="4" fillId="0" borderId="0" xfId="0" applyNumberFormat="1" applyFont="1" applyBorder="1" applyAlignment="1"/>
    <xf numFmtId="164" fontId="0" fillId="0" borderId="1" xfId="0" applyNumberForma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11" fillId="0" borderId="10" xfId="0" applyFont="1" applyBorder="1"/>
    <xf numFmtId="0" fontId="11" fillId="0" borderId="18" xfId="0" applyFont="1" applyBorder="1"/>
    <xf numFmtId="0" fontId="10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12" fillId="0" borderId="34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2" fillId="0" borderId="35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12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0" borderId="38" xfId="0" applyFont="1" applyBorder="1" applyAlignment="1">
      <alignment horizontal="right"/>
    </xf>
    <xf numFmtId="0" fontId="4" fillId="0" borderId="39" xfId="0" applyFont="1" applyBorder="1" applyAlignment="1">
      <alignment horizontal="center"/>
    </xf>
    <xf numFmtId="0" fontId="4" fillId="0" borderId="0" xfId="0" applyFont="1"/>
    <xf numFmtId="0" fontId="3" fillId="0" borderId="5" xfId="0" applyFont="1" applyBorder="1" applyAlignment="1">
      <alignment horizontal="center"/>
    </xf>
    <xf numFmtId="0" fontId="4" fillId="0" borderId="40" xfId="0" applyFont="1" applyBorder="1"/>
    <xf numFmtId="0" fontId="4" fillId="0" borderId="41" xfId="0" applyFont="1" applyBorder="1"/>
    <xf numFmtId="0" fontId="4" fillId="0" borderId="42" xfId="0" applyFont="1" applyBorder="1"/>
    <xf numFmtId="0" fontId="4" fillId="0" borderId="43" xfId="0" applyFont="1" applyBorder="1"/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4" fillId="0" borderId="49" xfId="0" applyFont="1" applyBorder="1"/>
    <xf numFmtId="0" fontId="6" fillId="0" borderId="0" xfId="0" applyFont="1" applyAlignment="1">
      <alignment horizontal="left"/>
    </xf>
    <xf numFmtId="0" fontId="4" fillId="0" borderId="53" xfId="0" applyFont="1" applyBorder="1" applyAlignment="1">
      <alignment horizontal="center"/>
    </xf>
    <xf numFmtId="0" fontId="2" fillId="0" borderId="0" xfId="0" applyFont="1" applyBorder="1" applyAlignment="1"/>
    <xf numFmtId="0" fontId="11" fillId="0" borderId="0" xfId="0" applyFont="1" applyBorder="1"/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5" fillId="0" borderId="13" xfId="0" applyFont="1" applyBorder="1"/>
    <xf numFmtId="0" fontId="11" fillId="0" borderId="1" xfId="0" applyFont="1" applyBorder="1" applyAlignment="1">
      <alignment horizontal="right"/>
    </xf>
    <xf numFmtId="0" fontId="13" fillId="0" borderId="0" xfId="0" applyFont="1" applyAlignment="1">
      <alignment textRotation="90"/>
    </xf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11" fillId="0" borderId="15" xfId="0" applyFont="1" applyBorder="1"/>
    <xf numFmtId="0" fontId="11" fillId="0" borderId="16" xfId="0" applyFont="1" applyBorder="1"/>
    <xf numFmtId="0" fontId="3" fillId="0" borderId="55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0" fillId="0" borderId="55" xfId="0" applyBorder="1" applyAlignment="1"/>
    <xf numFmtId="0" fontId="0" fillId="0" borderId="56" xfId="0" applyBorder="1" applyAlignment="1"/>
    <xf numFmtId="0" fontId="11" fillId="0" borderId="55" xfId="0" applyFont="1" applyBorder="1" applyAlignment="1">
      <alignment horizontal="center"/>
    </xf>
    <xf numFmtId="0" fontId="11" fillId="0" borderId="56" xfId="0" applyFont="1" applyBorder="1" applyAlignment="1">
      <alignment horizontal="center"/>
    </xf>
    <xf numFmtId="0" fontId="3" fillId="0" borderId="55" xfId="0" applyFont="1" applyBorder="1"/>
    <xf numFmtId="0" fontId="3" fillId="0" borderId="56" xfId="0" applyFont="1" applyBorder="1"/>
    <xf numFmtId="0" fontId="4" fillId="0" borderId="56" xfId="0" applyFont="1" applyBorder="1"/>
    <xf numFmtId="0" fontId="3" fillId="0" borderId="57" xfId="0" applyFont="1" applyBorder="1"/>
    <xf numFmtId="0" fontId="4" fillId="0" borderId="5" xfId="0" applyFont="1" applyBorder="1" applyAlignment="1">
      <alignment horizontal="center"/>
    </xf>
    <xf numFmtId="0" fontId="3" fillId="0" borderId="58" xfId="0" applyFont="1" applyBorder="1"/>
    <xf numFmtId="0" fontId="3" fillId="0" borderId="38" xfId="0" applyFont="1" applyBorder="1"/>
    <xf numFmtId="0" fontId="4" fillId="0" borderId="59" xfId="0" applyFont="1" applyBorder="1"/>
    <xf numFmtId="0" fontId="4" fillId="0" borderId="60" xfId="0" applyFont="1" applyBorder="1"/>
    <xf numFmtId="0" fontId="4" fillId="0" borderId="57" xfId="0" applyFont="1" applyBorder="1"/>
    <xf numFmtId="165" fontId="0" fillId="0" borderId="0" xfId="0" applyNumberFormat="1" applyBorder="1"/>
    <xf numFmtId="1" fontId="0" fillId="0" borderId="1" xfId="0" applyNumberFormat="1" applyBorder="1"/>
    <xf numFmtId="1" fontId="10" fillId="0" borderId="0" xfId="0" applyNumberFormat="1" applyFont="1"/>
    <xf numFmtId="0" fontId="2" fillId="0" borderId="14" xfId="0" applyFont="1" applyBorder="1"/>
    <xf numFmtId="0" fontId="11" fillId="0" borderId="64" xfId="0" applyFont="1" applyBorder="1"/>
    <xf numFmtId="0" fontId="11" fillId="0" borderId="11" xfId="0" applyFont="1" applyBorder="1"/>
    <xf numFmtId="0" fontId="11" fillId="0" borderId="65" xfId="0" applyFont="1" applyBorder="1"/>
    <xf numFmtId="0" fontId="11" fillId="0" borderId="9" xfId="0" applyFont="1" applyBorder="1"/>
    <xf numFmtId="0" fontId="11" fillId="0" borderId="0" xfId="0" applyFont="1"/>
    <xf numFmtId="0" fontId="2" fillId="0" borderId="15" xfId="0" applyFont="1" applyBorder="1"/>
    <xf numFmtId="0" fontId="4" fillId="0" borderId="1" xfId="0" applyFont="1" applyBorder="1" applyAlignment="1"/>
    <xf numFmtId="165" fontId="2" fillId="0" borderId="1" xfId="0" applyNumberFormat="1" applyFont="1" applyBorder="1"/>
    <xf numFmtId="0" fontId="1" fillId="0" borderId="1" xfId="0" applyFont="1" applyBorder="1"/>
    <xf numFmtId="0" fontId="0" fillId="0" borderId="65" xfId="0" applyBorder="1"/>
    <xf numFmtId="0" fontId="0" fillId="0" borderId="0" xfId="0" applyFill="1" applyBorder="1"/>
    <xf numFmtId="0" fontId="14" fillId="0" borderId="1" xfId="0" applyFont="1" applyBorder="1"/>
    <xf numFmtId="0" fontId="14" fillId="0" borderId="3" xfId="0" applyFont="1" applyBorder="1"/>
    <xf numFmtId="0" fontId="0" fillId="0" borderId="1" xfId="0" applyFont="1" applyBorder="1"/>
    <xf numFmtId="0" fontId="0" fillId="0" borderId="3" xfId="0" applyFont="1" applyBorder="1"/>
    <xf numFmtId="0" fontId="14" fillId="0" borderId="9" xfId="0" applyFont="1" applyBorder="1"/>
    <xf numFmtId="0" fontId="0" fillId="0" borderId="9" xfId="0" applyFont="1" applyBorder="1"/>
    <xf numFmtId="0" fontId="0" fillId="0" borderId="2" xfId="0" applyFont="1" applyBorder="1"/>
    <xf numFmtId="0" fontId="14" fillId="0" borderId="8" xfId="0" applyFont="1" applyBorder="1"/>
    <xf numFmtId="0" fontId="0" fillId="0" borderId="8" xfId="0" applyFont="1" applyBorder="1"/>
    <xf numFmtId="0" fontId="14" fillId="0" borderId="11" xfId="0" applyFont="1" applyBorder="1"/>
    <xf numFmtId="0" fontId="14" fillId="0" borderId="65" xfId="0" applyFont="1" applyBorder="1"/>
    <xf numFmtId="1" fontId="0" fillId="0" borderId="2" xfId="0" applyNumberFormat="1" applyFont="1" applyBorder="1"/>
    <xf numFmtId="0" fontId="15" fillId="0" borderId="1" xfId="0" applyFont="1" applyBorder="1"/>
    <xf numFmtId="0" fontId="15" fillId="0" borderId="3" xfId="0" applyFont="1" applyBorder="1"/>
    <xf numFmtId="0" fontId="2" fillId="0" borderId="67" xfId="0" applyFont="1" applyBorder="1"/>
    <xf numFmtId="0" fontId="11" fillId="0" borderId="15" xfId="0" applyFont="1" applyBorder="1" applyAlignment="1">
      <alignment horizontal="right"/>
    </xf>
    <xf numFmtId="3" fontId="11" fillId="0" borderId="15" xfId="0" applyNumberFormat="1" applyFont="1" applyBorder="1" applyAlignment="1">
      <alignment horizontal="right"/>
    </xf>
    <xf numFmtId="0" fontId="0" fillId="0" borderId="22" xfId="0" applyBorder="1"/>
    <xf numFmtId="0" fontId="14" fillId="0" borderId="10" xfId="0" applyFont="1" applyBorder="1"/>
    <xf numFmtId="0" fontId="2" fillId="0" borderId="61" xfId="0" applyFont="1" applyBorder="1"/>
    <xf numFmtId="0" fontId="2" fillId="0" borderId="62" xfId="0" applyFont="1" applyBorder="1"/>
    <xf numFmtId="0" fontId="2" fillId="0" borderId="63" xfId="0" applyFont="1" applyBorder="1"/>
    <xf numFmtId="0" fontId="4" fillId="0" borderId="38" xfId="0" applyFont="1" applyBorder="1" applyAlignment="1">
      <alignment textRotation="90"/>
    </xf>
    <xf numFmtId="0" fontId="3" fillId="0" borderId="17" xfId="0" applyFont="1" applyBorder="1" applyAlignment="1">
      <alignment textRotation="90"/>
    </xf>
    <xf numFmtId="0" fontId="14" fillId="0" borderId="34" xfId="0" applyFont="1" applyBorder="1"/>
    <xf numFmtId="0" fontId="0" fillId="0" borderId="10" xfId="0" applyFont="1" applyBorder="1"/>
    <xf numFmtId="0" fontId="0" fillId="0" borderId="23" xfId="0" applyBorder="1"/>
    <xf numFmtId="0" fontId="0" fillId="0" borderId="70" xfId="0" applyBorder="1"/>
    <xf numFmtId="0" fontId="0" fillId="0" borderId="60" xfId="0" applyBorder="1"/>
    <xf numFmtId="0" fontId="0" fillId="0" borderId="1" xfId="0" applyFont="1" applyBorder="1" applyAlignment="1">
      <alignment horizontal="right"/>
    </xf>
    <xf numFmtId="1" fontId="0" fillId="0" borderId="0" xfId="0" applyNumberFormat="1"/>
    <xf numFmtId="0" fontId="0" fillId="0" borderId="15" xfId="0" applyFont="1" applyBorder="1"/>
    <xf numFmtId="0" fontId="14" fillId="0" borderId="2" xfId="0" applyFont="1" applyBorder="1"/>
    <xf numFmtId="0" fontId="0" fillId="0" borderId="16" xfId="0" applyFont="1" applyBorder="1"/>
    <xf numFmtId="164" fontId="10" fillId="0" borderId="0" xfId="0" applyNumberFormat="1" applyFont="1"/>
    <xf numFmtId="0" fontId="4" fillId="0" borderId="53" xfId="0" applyFont="1" applyBorder="1" applyAlignment="1">
      <alignment textRotation="90"/>
    </xf>
    <xf numFmtId="0" fontId="14" fillId="0" borderId="34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0" fillId="0" borderId="36" xfId="0" applyFont="1" applyBorder="1" applyAlignment="1">
      <alignment horizontal="center"/>
    </xf>
    <xf numFmtId="164" fontId="0" fillId="0" borderId="1" xfId="0" applyNumberFormat="1" applyFont="1" applyBorder="1"/>
    <xf numFmtId="164" fontId="0" fillId="0" borderId="7" xfId="0" applyNumberFormat="1" applyBorder="1"/>
    <xf numFmtId="0" fontId="14" fillId="0" borderId="34" xfId="0" applyFont="1" applyBorder="1" applyAlignment="1"/>
    <xf numFmtId="0" fontId="14" fillId="0" borderId="9" xfId="0" applyFont="1" applyBorder="1" applyAlignment="1"/>
    <xf numFmtId="0" fontId="0" fillId="0" borderId="9" xfId="0" applyFont="1" applyBorder="1" applyAlignment="1"/>
    <xf numFmtId="0" fontId="0" fillId="0" borderId="23" xfId="0" applyFont="1" applyBorder="1"/>
    <xf numFmtId="0" fontId="0" fillId="0" borderId="13" xfId="0" applyBorder="1"/>
    <xf numFmtId="0" fontId="2" fillId="2" borderId="19" xfId="0" applyFont="1" applyFill="1" applyBorder="1"/>
    <xf numFmtId="0" fontId="14" fillId="0" borderId="18" xfId="0" applyFont="1" applyBorder="1"/>
    <xf numFmtId="0" fontId="14" fillId="0" borderId="66" xfId="0" applyFont="1" applyBorder="1"/>
    <xf numFmtId="0" fontId="2" fillId="0" borderId="51" xfId="0" applyFont="1" applyBorder="1"/>
    <xf numFmtId="0" fontId="2" fillId="0" borderId="52" xfId="0" applyFont="1" applyBorder="1"/>
    <xf numFmtId="0" fontId="2" fillId="0" borderId="54" xfId="0" applyFont="1" applyBorder="1"/>
    <xf numFmtId="0" fontId="0" fillId="0" borderId="66" xfId="0" applyBorder="1"/>
    <xf numFmtId="0" fontId="7" fillId="0" borderId="78" xfId="0" applyFont="1" applyBorder="1"/>
    <xf numFmtId="0" fontId="0" fillId="0" borderId="79" xfId="0" applyBorder="1"/>
    <xf numFmtId="0" fontId="0" fillId="0" borderId="58" xfId="0" applyBorder="1"/>
    <xf numFmtId="0" fontId="14" fillId="0" borderId="64" xfId="0" applyFont="1" applyBorder="1"/>
    <xf numFmtId="0" fontId="14" fillId="0" borderId="19" xfId="0" applyFont="1" applyBorder="1"/>
    <xf numFmtId="0" fontId="4" fillId="0" borderId="53" xfId="0" applyFont="1" applyBorder="1" applyAlignment="1">
      <alignment horizontal="center" textRotation="90"/>
    </xf>
    <xf numFmtId="0" fontId="3" fillId="0" borderId="5" xfId="0" applyFont="1" applyBorder="1" applyAlignment="1">
      <alignment horizontal="center" textRotation="90"/>
    </xf>
    <xf numFmtId="0" fontId="0" fillId="0" borderId="15" xfId="0" applyFont="1" applyBorder="1" applyAlignment="1">
      <alignment horizontal="right"/>
    </xf>
    <xf numFmtId="0" fontId="0" fillId="0" borderId="18" xfId="0" applyFont="1" applyBorder="1"/>
    <xf numFmtId="0" fontId="0" fillId="0" borderId="66" xfId="0" applyFont="1" applyBorder="1"/>
    <xf numFmtId="0" fontId="0" fillId="0" borderId="21" xfId="0" applyFont="1" applyBorder="1"/>
    <xf numFmtId="0" fontId="0" fillId="0" borderId="20" xfId="0" applyFont="1" applyBorder="1"/>
    <xf numFmtId="0" fontId="2" fillId="0" borderId="0" xfId="0" applyFont="1" applyFill="1" applyBorder="1"/>
    <xf numFmtId="0" fontId="0" fillId="0" borderId="11" xfId="0" applyFont="1" applyBorder="1"/>
    <xf numFmtId="0" fontId="0" fillId="0" borderId="65" xfId="0" applyFont="1" applyBorder="1"/>
    <xf numFmtId="0" fontId="0" fillId="0" borderId="14" xfId="0" applyFont="1" applyBorder="1"/>
    <xf numFmtId="1" fontId="0" fillId="0" borderId="1" xfId="0" applyNumberFormat="1" applyFont="1" applyBorder="1"/>
    <xf numFmtId="0" fontId="0" fillId="0" borderId="22" xfId="0" applyFont="1" applyBorder="1"/>
    <xf numFmtId="0" fontId="11" fillId="0" borderId="0" xfId="0" applyFont="1" applyFill="1" applyBorder="1"/>
    <xf numFmtId="0" fontId="14" fillId="2" borderId="14" xfId="0" applyFont="1" applyFill="1" applyBorder="1"/>
    <xf numFmtId="0" fontId="14" fillId="3" borderId="2" xfId="0" applyFont="1" applyFill="1" applyBorder="1"/>
    <xf numFmtId="0" fontId="14" fillId="4" borderId="2" xfId="0" applyFont="1" applyFill="1" applyBorder="1"/>
    <xf numFmtId="0" fontId="0" fillId="0" borderId="35" xfId="0" applyFont="1" applyBorder="1"/>
    <xf numFmtId="165" fontId="14" fillId="0" borderId="1" xfId="0" applyNumberFormat="1" applyFont="1" applyBorder="1"/>
    <xf numFmtId="0" fontId="0" fillId="0" borderId="69" xfId="0" applyFont="1" applyBorder="1"/>
    <xf numFmtId="0" fontId="0" fillId="0" borderId="60" xfId="0" applyFont="1" applyBorder="1" applyAlignment="1"/>
    <xf numFmtId="0" fontId="11" fillId="0" borderId="22" xfId="0" applyFont="1" applyBorder="1"/>
    <xf numFmtId="0" fontId="11" fillId="0" borderId="23" xfId="0" applyFont="1" applyBorder="1"/>
    <xf numFmtId="0" fontId="14" fillId="0" borderId="80" xfId="0" applyFont="1" applyBorder="1"/>
    <xf numFmtId="0" fontId="0" fillId="0" borderId="81" xfId="0" applyFont="1" applyBorder="1"/>
    <xf numFmtId="0" fontId="0" fillId="0" borderId="14" xfId="0" applyBorder="1"/>
    <xf numFmtId="0" fontId="0" fillId="0" borderId="2" xfId="0" applyBorder="1"/>
    <xf numFmtId="0" fontId="0" fillId="0" borderId="21" xfId="0" applyBorder="1"/>
    <xf numFmtId="0" fontId="4" fillId="0" borderId="20" xfId="0" applyFont="1" applyBorder="1" applyAlignment="1">
      <alignment textRotation="90"/>
    </xf>
    <xf numFmtId="0" fontId="4" fillId="0" borderId="82" xfId="0" applyFont="1" applyBorder="1" applyAlignment="1">
      <alignment textRotation="90"/>
    </xf>
    <xf numFmtId="0" fontId="14" fillId="0" borderId="0" xfId="0" applyFont="1"/>
    <xf numFmtId="0" fontId="0" fillId="0" borderId="7" xfId="0" applyFont="1" applyBorder="1"/>
    <xf numFmtId="0" fontId="4" fillId="0" borderId="83" xfId="0" applyFont="1" applyBorder="1" applyAlignment="1">
      <alignment textRotation="90"/>
    </xf>
    <xf numFmtId="0" fontId="4" fillId="0" borderId="20" xfId="0" applyFont="1" applyFill="1" applyBorder="1" applyAlignment="1">
      <alignment textRotation="90"/>
    </xf>
    <xf numFmtId="0" fontId="0" fillId="0" borderId="68" xfId="0" applyFont="1" applyBorder="1"/>
    <xf numFmtId="0" fontId="3" fillId="0" borderId="21" xfId="0" applyFont="1" applyBorder="1" applyAlignment="1">
      <alignment textRotation="90"/>
    </xf>
    <xf numFmtId="0" fontId="0" fillId="0" borderId="60" xfId="0" applyFont="1" applyBorder="1"/>
    <xf numFmtId="0" fontId="0" fillId="0" borderId="20" xfId="0" applyFill="1" applyBorder="1"/>
    <xf numFmtId="0" fontId="15" fillId="0" borderId="8" xfId="0" applyFont="1" applyBorder="1"/>
    <xf numFmtId="0" fontId="10" fillId="0" borderId="1" xfId="0" applyFont="1" applyBorder="1"/>
    <xf numFmtId="0" fontId="10" fillId="0" borderId="3" xfId="0" applyFont="1" applyBorder="1"/>
    <xf numFmtId="0" fontId="15" fillId="0" borderId="15" xfId="0" applyFont="1" applyBorder="1"/>
    <xf numFmtId="0" fontId="15" fillId="0" borderId="16" xfId="0" applyFont="1" applyBorder="1"/>
    <xf numFmtId="0" fontId="0" fillId="0" borderId="36" xfId="0" applyFont="1" applyBorder="1"/>
    <xf numFmtId="0" fontId="11" fillId="0" borderId="36" xfId="0" applyFont="1" applyBorder="1"/>
    <xf numFmtId="0" fontId="0" fillId="0" borderId="67" xfId="0" applyBorder="1"/>
    <xf numFmtId="0" fontId="0" fillId="0" borderId="35" xfId="0" applyFont="1" applyBorder="1" applyAlignment="1">
      <alignment horizontal="center"/>
    </xf>
    <xf numFmtId="0" fontId="11" fillId="0" borderId="35" xfId="0" applyFont="1" applyBorder="1"/>
    <xf numFmtId="3" fontId="14" fillId="0" borderId="18" xfId="0" applyNumberFormat="1" applyFont="1" applyBorder="1" applyAlignment="1">
      <alignment horizontal="right"/>
    </xf>
    <xf numFmtId="164" fontId="0" fillId="0" borderId="15" xfId="0" applyNumberFormat="1" applyBorder="1"/>
    <xf numFmtId="0" fontId="0" fillId="0" borderId="8" xfId="0" applyBorder="1"/>
    <xf numFmtId="0" fontId="4" fillId="0" borderId="83" xfId="0" applyFont="1" applyFill="1" applyBorder="1" applyAlignment="1">
      <alignment textRotation="90"/>
    </xf>
    <xf numFmtId="3" fontId="14" fillId="0" borderId="11" xfId="0" applyNumberFormat="1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1" fontId="9" fillId="0" borderId="0" xfId="0" applyNumberFormat="1" applyFont="1"/>
    <xf numFmtId="3" fontId="0" fillId="0" borderId="15" xfId="0" applyNumberFormat="1" applyFont="1" applyBorder="1" applyAlignment="1">
      <alignment horizontal="right"/>
    </xf>
    <xf numFmtId="0" fontId="11" fillId="0" borderId="22" xfId="0" applyFont="1" applyBorder="1" applyAlignment="1">
      <alignment horizontal="right"/>
    </xf>
    <xf numFmtId="1" fontId="0" fillId="0" borderId="7" xfId="0" applyNumberFormat="1" applyBorder="1"/>
    <xf numFmtId="0" fontId="0" fillId="0" borderId="1" xfId="0" applyFont="1" applyFill="1" applyBorder="1"/>
    <xf numFmtId="0" fontId="0" fillId="0" borderId="17" xfId="0" applyFont="1" applyBorder="1"/>
    <xf numFmtId="0" fontId="16" fillId="0" borderId="1" xfId="0" applyFont="1" applyBorder="1"/>
    <xf numFmtId="0" fontId="16" fillId="0" borderId="3" xfId="0" applyFont="1" applyBorder="1"/>
    <xf numFmtId="0" fontId="0" fillId="0" borderId="29" xfId="0" applyFont="1" applyBorder="1"/>
    <xf numFmtId="0" fontId="1" fillId="0" borderId="36" xfId="0" applyFont="1" applyBorder="1" applyAlignment="1">
      <alignment horizontal="center"/>
    </xf>
    <xf numFmtId="0" fontId="0" fillId="0" borderId="59" xfId="0" applyFont="1" applyBorder="1" applyAlignment="1">
      <alignment horizontal="center"/>
    </xf>
    <xf numFmtId="0" fontId="11" fillId="0" borderId="8" xfId="0" applyFont="1" applyBorder="1"/>
    <xf numFmtId="0" fontId="3" fillId="0" borderId="26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4" fillId="0" borderId="71" xfId="0" applyFont="1" applyBorder="1" applyAlignment="1">
      <alignment horizontal="center"/>
    </xf>
    <xf numFmtId="0" fontId="0" fillId="0" borderId="72" xfId="0" applyBorder="1" applyAlignment="1">
      <alignment horizontal="center"/>
    </xf>
    <xf numFmtId="0" fontId="4" fillId="0" borderId="73" xfId="0" applyFont="1" applyBorder="1" applyAlignment="1"/>
    <xf numFmtId="0" fontId="0" fillId="0" borderId="74" xfId="0" applyBorder="1" applyAlignment="1"/>
    <xf numFmtId="0" fontId="4" fillId="0" borderId="75" xfId="0" applyFont="1" applyBorder="1" applyAlignment="1">
      <alignment horizontal="center"/>
    </xf>
    <xf numFmtId="0" fontId="0" fillId="0" borderId="76" xfId="0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4" fillId="0" borderId="73" xfId="0" applyFont="1" applyBorder="1" applyAlignment="1">
      <alignment horizontal="center"/>
    </xf>
    <xf numFmtId="0" fontId="0" fillId="0" borderId="74" xfId="0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77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73" xfId="0" applyFont="1" applyBorder="1" applyAlignment="1">
      <alignment horizontal="right"/>
    </xf>
    <xf numFmtId="0" fontId="0" fillId="0" borderId="74" xfId="0" applyBorder="1" applyAlignment="1">
      <alignment horizontal="right"/>
    </xf>
    <xf numFmtId="0" fontId="4" fillId="0" borderId="44" xfId="0" applyFont="1" applyBorder="1" applyAlignment="1"/>
    <xf numFmtId="0" fontId="0" fillId="0" borderId="28" xfId="0" applyBorder="1" applyAlignment="1"/>
    <xf numFmtId="0" fontId="3" fillId="0" borderId="40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164" fontId="0" fillId="0" borderId="18" xfId="0" applyNumberForma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47626</xdr:colOff>
      <xdr:row>4</xdr:row>
      <xdr:rowOff>923926</xdr:rowOff>
    </xdr:from>
    <xdr:to>
      <xdr:col>3</xdr:col>
      <xdr:colOff>1247776</xdr:colOff>
      <xdr:row>4</xdr:row>
      <xdr:rowOff>1500022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1" y="1857376"/>
          <a:ext cx="1200150" cy="5760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4</xdr:row>
      <xdr:rowOff>771525</xdr:rowOff>
    </xdr:from>
    <xdr:to>
      <xdr:col>3</xdr:col>
      <xdr:colOff>1134576</xdr:colOff>
      <xdr:row>4</xdr:row>
      <xdr:rowOff>1323975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771650"/>
          <a:ext cx="1086951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4</xdr:row>
      <xdr:rowOff>676275</xdr:rowOff>
    </xdr:from>
    <xdr:to>
      <xdr:col>3</xdr:col>
      <xdr:colOff>1142332</xdr:colOff>
      <xdr:row>4</xdr:row>
      <xdr:rowOff>1224963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5" y="1676400"/>
          <a:ext cx="1085182" cy="548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762000</xdr:rowOff>
    </xdr:from>
    <xdr:to>
      <xdr:col>3</xdr:col>
      <xdr:colOff>1275682</xdr:colOff>
      <xdr:row>4</xdr:row>
      <xdr:rowOff>1310688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3425" y="1762125"/>
          <a:ext cx="1085182" cy="5486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4</xdr:row>
      <xdr:rowOff>885825</xdr:rowOff>
    </xdr:from>
    <xdr:to>
      <xdr:col>3</xdr:col>
      <xdr:colOff>1304257</xdr:colOff>
      <xdr:row>4</xdr:row>
      <xdr:rowOff>1434513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1885950"/>
          <a:ext cx="1085182" cy="5486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186690</xdr:colOff>
      <xdr:row>2</xdr:row>
      <xdr:rowOff>59055</xdr:rowOff>
    </xdr:from>
    <xdr:to>
      <xdr:col>2</xdr:col>
      <xdr:colOff>1220608</xdr:colOff>
      <xdr:row>2</xdr:row>
      <xdr:rowOff>1144905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" y="417195"/>
          <a:ext cx="1033918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BW177"/>
  <sheetViews>
    <sheetView workbookViewId="0">
      <pane ySplit="5" topLeftCell="A93" activePane="bottomLeft" state="frozen"/>
      <selection activeCell="U39" sqref="U39"/>
      <selection pane="bottomLeft" activeCell="K16" sqref="K16"/>
    </sheetView>
  </sheetViews>
  <sheetFormatPr defaultRowHeight="13.2" x14ac:dyDescent="0.25"/>
  <cols>
    <col min="1" max="1" width="1" customWidth="1"/>
    <col min="2" max="2" width="2.109375" customWidth="1"/>
    <col min="3" max="3" width="5" customWidth="1"/>
    <col min="4" max="4" width="20.6640625" customWidth="1"/>
    <col min="5" max="5" width="7.109375" bestFit="1" customWidth="1"/>
    <col min="6" max="6" width="20" bestFit="1" customWidth="1"/>
    <col min="7" max="11" width="3" customWidth="1"/>
    <col min="12" max="12" width="4.5546875" bestFit="1" customWidth="1"/>
    <col min="13" max="14" width="3" customWidth="1"/>
    <col min="15" max="17" width="5" bestFit="1" customWidth="1"/>
    <col min="18" max="19" width="3" bestFit="1" customWidth="1"/>
    <col min="20" max="24" width="3" customWidth="1"/>
    <col min="25" max="25" width="3" bestFit="1" customWidth="1"/>
    <col min="26" max="26" width="3" customWidth="1"/>
    <col min="27" max="31" width="3" bestFit="1" customWidth="1"/>
    <col min="32" max="32" width="3" customWidth="1"/>
    <col min="33" max="34" width="2.5546875" bestFit="1" customWidth="1"/>
    <col min="35" max="35" width="3" bestFit="1" customWidth="1"/>
    <col min="36" max="37" width="3" customWidth="1"/>
    <col min="38" max="38" width="6" bestFit="1" customWidth="1"/>
    <col min="39" max="39" width="3" style="107" bestFit="1" customWidth="1"/>
  </cols>
  <sheetData>
    <row r="1" spans="3:75" ht="28.2" x14ac:dyDescent="0.5">
      <c r="H1" s="16" t="s">
        <v>1028</v>
      </c>
    </row>
    <row r="2" spans="3:75" ht="17.399999999999999" x14ac:dyDescent="0.3">
      <c r="H2" s="14" t="s">
        <v>1029</v>
      </c>
    </row>
    <row r="3" spans="3:75" ht="8.4" customHeight="1" thickBot="1" x14ac:dyDescent="0.3"/>
    <row r="4" spans="3:75" ht="18" thickBot="1" x14ac:dyDescent="0.35">
      <c r="C4" s="15" t="s">
        <v>5</v>
      </c>
      <c r="D4" s="5"/>
      <c r="E4" s="5"/>
      <c r="F4" s="7" t="s">
        <v>1030</v>
      </c>
      <c r="G4" s="75" t="s">
        <v>2</v>
      </c>
      <c r="H4" s="6"/>
      <c r="I4" s="6"/>
      <c r="J4" s="6"/>
      <c r="K4" s="6"/>
      <c r="L4" s="6"/>
      <c r="M4" s="6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7"/>
      <c r="AL4" s="23"/>
      <c r="AM4" s="71"/>
    </row>
    <row r="5" spans="3:75" ht="207" customHeight="1" thickBot="1" x14ac:dyDescent="0.3">
      <c r="C5" s="133" t="s">
        <v>0</v>
      </c>
      <c r="D5" s="134" t="s">
        <v>322</v>
      </c>
      <c r="E5" s="134" t="s">
        <v>3</v>
      </c>
      <c r="F5" s="135" t="s">
        <v>4</v>
      </c>
      <c r="G5" s="204" t="s">
        <v>642</v>
      </c>
      <c r="H5" s="207" t="s">
        <v>1080</v>
      </c>
      <c r="I5" s="207" t="s">
        <v>1081</v>
      </c>
      <c r="J5" s="207" t="s">
        <v>1105</v>
      </c>
      <c r="K5" s="203" t="s">
        <v>1106</v>
      </c>
      <c r="L5" s="203" t="s">
        <v>1082</v>
      </c>
      <c r="M5" s="203" t="s">
        <v>1043</v>
      </c>
      <c r="N5" s="208" t="s">
        <v>1083</v>
      </c>
      <c r="O5" s="207" t="s">
        <v>1084</v>
      </c>
      <c r="P5" s="226" t="s">
        <v>1085</v>
      </c>
      <c r="Q5" s="203" t="s">
        <v>1086</v>
      </c>
      <c r="R5" s="203" t="s">
        <v>1087</v>
      </c>
      <c r="S5" s="203" t="s">
        <v>1234</v>
      </c>
      <c r="T5" s="203" t="s">
        <v>1088</v>
      </c>
      <c r="U5" s="203" t="s">
        <v>1089</v>
      </c>
      <c r="V5" s="203" t="s">
        <v>1232</v>
      </c>
      <c r="W5" s="208" t="s">
        <v>1090</v>
      </c>
      <c r="X5" s="203" t="s">
        <v>1091</v>
      </c>
      <c r="Y5" s="203" t="s">
        <v>1092</v>
      </c>
      <c r="Z5" s="203" t="s">
        <v>1249</v>
      </c>
      <c r="AA5" s="203" t="s">
        <v>1250</v>
      </c>
      <c r="AB5" s="203" t="s">
        <v>1251</v>
      </c>
      <c r="AC5" s="208" t="s">
        <v>1306</v>
      </c>
      <c r="AD5" s="203" t="s">
        <v>1307</v>
      </c>
      <c r="AE5" s="203" t="s">
        <v>1308</v>
      </c>
      <c r="AF5" s="203" t="s">
        <v>1309</v>
      </c>
      <c r="AG5" s="203" t="s">
        <v>1310</v>
      </c>
      <c r="AH5" s="203" t="s">
        <v>1311</v>
      </c>
      <c r="AI5" s="203" t="s">
        <v>1312</v>
      </c>
      <c r="AJ5" s="203" t="s">
        <v>1313</v>
      </c>
      <c r="AK5" s="203" t="s">
        <v>194</v>
      </c>
      <c r="AL5" s="136" t="s">
        <v>6</v>
      </c>
      <c r="AM5" s="137" t="s">
        <v>29</v>
      </c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3:75" x14ac:dyDescent="0.25">
      <c r="C6" s="189">
        <v>1</v>
      </c>
      <c r="D6" s="123" t="s">
        <v>754</v>
      </c>
      <c r="E6" s="123">
        <v>1991</v>
      </c>
      <c r="F6" s="198" t="s">
        <v>753</v>
      </c>
      <c r="G6" s="200"/>
      <c r="H6" s="13">
        <v>16</v>
      </c>
      <c r="I6" s="13">
        <v>10</v>
      </c>
      <c r="J6" s="13">
        <v>10</v>
      </c>
      <c r="K6" s="13">
        <v>13</v>
      </c>
      <c r="L6" s="13">
        <v>13</v>
      </c>
      <c r="M6" s="12">
        <v>11</v>
      </c>
      <c r="N6" s="12">
        <v>20</v>
      </c>
      <c r="O6" s="12">
        <v>20</v>
      </c>
      <c r="P6" s="12">
        <v>20</v>
      </c>
      <c r="Q6" s="12">
        <v>25</v>
      </c>
      <c r="R6" s="12">
        <v>20</v>
      </c>
      <c r="S6" s="12">
        <v>26</v>
      </c>
      <c r="T6" s="12">
        <v>16</v>
      </c>
      <c r="U6" s="12"/>
      <c r="V6" s="12">
        <v>11</v>
      </c>
      <c r="W6" s="12">
        <v>20</v>
      </c>
      <c r="X6" s="12">
        <v>13</v>
      </c>
      <c r="Y6" s="12">
        <v>13</v>
      </c>
      <c r="Z6" s="12">
        <v>10</v>
      </c>
      <c r="AA6" s="12"/>
      <c r="AB6" s="12">
        <v>16</v>
      </c>
      <c r="AC6" s="12">
        <v>13</v>
      </c>
      <c r="AD6" s="12">
        <v>10</v>
      </c>
      <c r="AE6" s="12"/>
      <c r="AF6" s="12"/>
      <c r="AG6" s="12"/>
      <c r="AH6" s="12"/>
      <c r="AI6" s="12"/>
      <c r="AJ6" s="12"/>
      <c r="AK6" s="112">
        <v>42</v>
      </c>
      <c r="AL6" s="158">
        <f>SUM(G6:AK6)</f>
        <v>368</v>
      </c>
      <c r="AM6" s="150">
        <v>22</v>
      </c>
    </row>
    <row r="7" spans="3:75" x14ac:dyDescent="0.25">
      <c r="C7" s="190">
        <v>2</v>
      </c>
      <c r="D7" s="114" t="s">
        <v>812</v>
      </c>
      <c r="E7" s="114">
        <v>1998</v>
      </c>
      <c r="F7" s="121" t="s">
        <v>1045</v>
      </c>
      <c r="G7" s="201">
        <v>5</v>
      </c>
      <c r="H7" s="9">
        <v>20</v>
      </c>
      <c r="I7" s="9">
        <v>11</v>
      </c>
      <c r="J7" s="9">
        <v>18</v>
      </c>
      <c r="K7" s="9">
        <v>20</v>
      </c>
      <c r="L7" s="9">
        <v>16</v>
      </c>
      <c r="M7" s="2">
        <v>13</v>
      </c>
      <c r="N7" s="2">
        <v>25</v>
      </c>
      <c r="O7" s="2">
        <v>25</v>
      </c>
      <c r="P7" s="2">
        <v>25</v>
      </c>
      <c r="Q7" s="2"/>
      <c r="R7" s="2"/>
      <c r="S7" s="2">
        <v>40</v>
      </c>
      <c r="T7" s="2"/>
      <c r="U7" s="2">
        <v>20</v>
      </c>
      <c r="V7" s="2"/>
      <c r="W7" s="2"/>
      <c r="X7" s="2"/>
      <c r="Y7" s="2">
        <v>16</v>
      </c>
      <c r="Z7" s="2">
        <v>16</v>
      </c>
      <c r="AA7" s="2"/>
      <c r="AB7" s="2">
        <v>20</v>
      </c>
      <c r="AC7" s="2">
        <v>16</v>
      </c>
      <c r="AD7" s="2">
        <v>16</v>
      </c>
      <c r="AE7" s="2"/>
      <c r="AF7" s="2"/>
      <c r="AG7" s="2"/>
      <c r="AH7" s="2"/>
      <c r="AI7" s="2"/>
      <c r="AJ7" s="2"/>
      <c r="AK7" s="4">
        <v>42</v>
      </c>
      <c r="AL7" s="159">
        <f>SUM(G7:AK7)</f>
        <v>364</v>
      </c>
      <c r="AM7" s="151">
        <v>18</v>
      </c>
    </row>
    <row r="8" spans="3:75" x14ac:dyDescent="0.25">
      <c r="C8" s="191">
        <v>3</v>
      </c>
      <c r="D8" s="114" t="s">
        <v>287</v>
      </c>
      <c r="E8" s="114">
        <v>2002</v>
      </c>
      <c r="F8" s="121" t="s">
        <v>263</v>
      </c>
      <c r="G8" s="201">
        <v>25</v>
      </c>
      <c r="H8" s="9">
        <v>25</v>
      </c>
      <c r="I8" s="9">
        <v>25</v>
      </c>
      <c r="J8" s="9">
        <v>50</v>
      </c>
      <c r="K8" s="9">
        <v>25</v>
      </c>
      <c r="L8" s="9"/>
      <c r="M8" s="2">
        <v>25</v>
      </c>
      <c r="N8" s="2"/>
      <c r="O8" s="2"/>
      <c r="P8" s="2"/>
      <c r="Q8" s="2"/>
      <c r="R8" s="2"/>
      <c r="S8" s="2">
        <v>50</v>
      </c>
      <c r="T8" s="2">
        <v>25</v>
      </c>
      <c r="U8" s="2"/>
      <c r="V8" s="2">
        <v>25</v>
      </c>
      <c r="W8" s="2"/>
      <c r="X8" s="2">
        <v>25</v>
      </c>
      <c r="Y8" s="2">
        <v>25</v>
      </c>
      <c r="Z8" s="2">
        <v>25</v>
      </c>
      <c r="AA8" s="2"/>
      <c r="AB8" s="2"/>
      <c r="AC8" s="2"/>
      <c r="AD8" s="2"/>
      <c r="AE8" s="2"/>
      <c r="AF8" s="2"/>
      <c r="AG8" s="2"/>
      <c r="AH8" s="2"/>
      <c r="AI8" s="2"/>
      <c r="AJ8" s="2"/>
      <c r="AK8" s="4"/>
      <c r="AL8" s="159">
        <f>SUM(G8:AK8)</f>
        <v>350</v>
      </c>
      <c r="AM8" s="151">
        <v>12</v>
      </c>
    </row>
    <row r="9" spans="3:75" x14ac:dyDescent="0.25">
      <c r="C9" s="120">
        <v>4</v>
      </c>
      <c r="D9" s="116" t="s">
        <v>474</v>
      </c>
      <c r="E9" s="116">
        <v>1989</v>
      </c>
      <c r="F9" s="122" t="s">
        <v>1093</v>
      </c>
      <c r="G9" s="201"/>
      <c r="H9" s="9"/>
      <c r="I9" s="9">
        <v>13</v>
      </c>
      <c r="J9" s="9">
        <v>16</v>
      </c>
      <c r="K9" s="9"/>
      <c r="L9" s="9">
        <v>20</v>
      </c>
      <c r="M9" s="2">
        <v>16</v>
      </c>
      <c r="N9" s="2"/>
      <c r="O9" s="2"/>
      <c r="P9" s="2"/>
      <c r="Q9" s="2"/>
      <c r="R9" s="2"/>
      <c r="S9" s="2"/>
      <c r="T9" s="2">
        <v>20</v>
      </c>
      <c r="U9" s="2"/>
      <c r="V9" s="2">
        <v>16</v>
      </c>
      <c r="W9" s="2"/>
      <c r="X9" s="2"/>
      <c r="Y9" s="2"/>
      <c r="Z9" s="2">
        <v>20</v>
      </c>
      <c r="AA9" s="2"/>
      <c r="AB9" s="2">
        <v>25</v>
      </c>
      <c r="AC9" s="2"/>
      <c r="AD9" s="2"/>
      <c r="AE9" s="2"/>
      <c r="AF9" s="2"/>
      <c r="AG9" s="2"/>
      <c r="AH9" s="2"/>
      <c r="AI9" s="2"/>
      <c r="AJ9" s="2"/>
      <c r="AK9" s="4"/>
      <c r="AL9" s="160">
        <f>SUM(G9:AK9)</f>
        <v>146</v>
      </c>
      <c r="AM9" s="152">
        <v>8</v>
      </c>
    </row>
    <row r="10" spans="3:75" x14ac:dyDescent="0.25">
      <c r="C10" s="120">
        <v>5</v>
      </c>
      <c r="D10" s="116" t="s">
        <v>439</v>
      </c>
      <c r="E10" s="116">
        <v>1988</v>
      </c>
      <c r="F10" s="122" t="s">
        <v>196</v>
      </c>
      <c r="G10" s="201">
        <v>13</v>
      </c>
      <c r="H10" s="9"/>
      <c r="I10" s="9">
        <v>20</v>
      </c>
      <c r="J10" s="9"/>
      <c r="K10" s="9"/>
      <c r="L10" s="9"/>
      <c r="M10" s="2"/>
      <c r="N10" s="2"/>
      <c r="O10" s="2"/>
      <c r="P10" s="2"/>
      <c r="Q10" s="2"/>
      <c r="R10" s="2"/>
      <c r="S10" s="2"/>
      <c r="T10" s="2"/>
      <c r="U10" s="2">
        <v>25</v>
      </c>
      <c r="V10" s="2"/>
      <c r="W10" s="2"/>
      <c r="X10" s="2">
        <v>20</v>
      </c>
      <c r="Y10" s="2">
        <v>20</v>
      </c>
      <c r="Z10" s="2"/>
      <c r="AA10" s="2">
        <v>20</v>
      </c>
      <c r="AB10" s="2"/>
      <c r="AC10" s="2"/>
      <c r="AD10" s="2"/>
      <c r="AE10" s="2"/>
      <c r="AF10" s="2"/>
      <c r="AG10" s="2"/>
      <c r="AH10" s="2"/>
      <c r="AI10" s="2"/>
      <c r="AJ10" s="2"/>
      <c r="AK10" s="4"/>
      <c r="AL10" s="160">
        <f>SUM(G10:AK10)</f>
        <v>118</v>
      </c>
      <c r="AM10" s="152">
        <v>6</v>
      </c>
    </row>
    <row r="11" spans="3:75" x14ac:dyDescent="0.25">
      <c r="C11" s="120">
        <v>6</v>
      </c>
      <c r="D11" s="116" t="s">
        <v>372</v>
      </c>
      <c r="E11" s="116">
        <v>2009</v>
      </c>
      <c r="F11" s="122" t="s">
        <v>196</v>
      </c>
      <c r="G11" s="201">
        <v>11</v>
      </c>
      <c r="H11" s="9"/>
      <c r="I11" s="9"/>
      <c r="J11" s="9">
        <v>32</v>
      </c>
      <c r="K11" s="9"/>
      <c r="L11" s="9">
        <v>10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>
        <v>16</v>
      </c>
      <c r="AB11" s="2"/>
      <c r="AC11" s="2"/>
      <c r="AD11" s="2">
        <v>25</v>
      </c>
      <c r="AE11" s="2"/>
      <c r="AF11" s="2"/>
      <c r="AG11" s="2"/>
      <c r="AH11" s="2"/>
      <c r="AI11" s="2"/>
      <c r="AJ11" s="2"/>
      <c r="AK11" s="4"/>
      <c r="AL11" s="160">
        <f>SUM(G11:AK11)</f>
        <v>94</v>
      </c>
      <c r="AM11" s="152">
        <v>5</v>
      </c>
    </row>
    <row r="12" spans="3:75" x14ac:dyDescent="0.25">
      <c r="C12" s="120">
        <v>7</v>
      </c>
      <c r="D12" s="116" t="s">
        <v>254</v>
      </c>
      <c r="E12" s="116">
        <v>1992</v>
      </c>
      <c r="F12" s="122" t="s">
        <v>196</v>
      </c>
      <c r="G12" s="201">
        <v>16</v>
      </c>
      <c r="H12" s="9"/>
      <c r="I12" s="9"/>
      <c r="J12" s="9"/>
      <c r="K12" s="9"/>
      <c r="L12" s="9">
        <v>25</v>
      </c>
      <c r="M12" s="2">
        <v>20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>
        <v>25</v>
      </c>
      <c r="AB12" s="2"/>
      <c r="AC12" s="2"/>
      <c r="AD12" s="2"/>
      <c r="AE12" s="2"/>
      <c r="AF12" s="2"/>
      <c r="AG12" s="2"/>
      <c r="AH12" s="2"/>
      <c r="AI12" s="2"/>
      <c r="AJ12" s="2"/>
      <c r="AK12" s="4"/>
      <c r="AL12" s="160">
        <f>SUM(G12:AK12)</f>
        <v>86</v>
      </c>
      <c r="AM12" s="152">
        <v>4</v>
      </c>
    </row>
    <row r="13" spans="3:75" x14ac:dyDescent="0.25">
      <c r="C13" s="120">
        <v>8</v>
      </c>
      <c r="D13" s="116" t="s">
        <v>541</v>
      </c>
      <c r="E13" s="116">
        <v>2009</v>
      </c>
      <c r="F13" s="122" t="s">
        <v>196</v>
      </c>
      <c r="G13" s="201">
        <v>20</v>
      </c>
      <c r="H13" s="9"/>
      <c r="I13" s="9"/>
      <c r="J13" s="9">
        <v>40</v>
      </c>
      <c r="K13" s="9"/>
      <c r="L13" s="157">
        <v>12.5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4"/>
      <c r="AL13" s="160">
        <f>SUM(G13:AK13)</f>
        <v>72.5</v>
      </c>
      <c r="AM13" s="152">
        <v>3</v>
      </c>
    </row>
    <row r="14" spans="3:75" x14ac:dyDescent="0.25">
      <c r="C14" s="120">
        <v>9</v>
      </c>
      <c r="D14" s="116" t="s">
        <v>575</v>
      </c>
      <c r="E14" s="116">
        <v>2009</v>
      </c>
      <c r="F14" s="122" t="s">
        <v>196</v>
      </c>
      <c r="G14" s="201"/>
      <c r="H14" s="9"/>
      <c r="I14" s="9"/>
      <c r="J14" s="9">
        <v>26</v>
      </c>
      <c r="K14" s="9"/>
      <c r="L14" s="9">
        <v>6.5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>
        <v>13</v>
      </c>
      <c r="AB14" s="2"/>
      <c r="AC14" s="2"/>
      <c r="AD14" s="2">
        <v>20</v>
      </c>
      <c r="AE14" s="2"/>
      <c r="AF14" s="2"/>
      <c r="AG14" s="2"/>
      <c r="AH14" s="2"/>
      <c r="AI14" s="2"/>
      <c r="AJ14" s="2"/>
      <c r="AK14" s="4"/>
      <c r="AL14" s="160">
        <f>SUM(G14:AK14)</f>
        <v>65.5</v>
      </c>
      <c r="AM14" s="153">
        <v>4</v>
      </c>
    </row>
    <row r="15" spans="3:75" x14ac:dyDescent="0.25">
      <c r="C15" s="120">
        <v>10</v>
      </c>
      <c r="D15" s="116" t="s">
        <v>493</v>
      </c>
      <c r="E15" s="116">
        <v>2006</v>
      </c>
      <c r="F15" s="122" t="s">
        <v>431</v>
      </c>
      <c r="G15" s="201"/>
      <c r="H15" s="9"/>
      <c r="I15" s="9"/>
      <c r="J15" s="9"/>
      <c r="K15" s="9"/>
      <c r="L15" s="9">
        <v>10</v>
      </c>
      <c r="M15" s="2">
        <v>10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4">
        <v>42</v>
      </c>
      <c r="AL15" s="160">
        <f>SUM(G15:AK15)</f>
        <v>62</v>
      </c>
      <c r="AM15" s="152">
        <v>3</v>
      </c>
    </row>
    <row r="16" spans="3:75" x14ac:dyDescent="0.25">
      <c r="C16" s="120">
        <v>11</v>
      </c>
      <c r="D16" s="116" t="s">
        <v>426</v>
      </c>
      <c r="E16" s="116">
        <v>2001</v>
      </c>
      <c r="F16" s="122" t="s">
        <v>237</v>
      </c>
      <c r="G16" s="201"/>
      <c r="H16" s="9"/>
      <c r="I16" s="9"/>
      <c r="J16" s="9"/>
      <c r="K16" s="9"/>
      <c r="L16" s="9"/>
      <c r="M16" s="2"/>
      <c r="N16" s="2"/>
      <c r="O16" s="2">
        <v>16</v>
      </c>
      <c r="P16" s="2"/>
      <c r="Q16" s="2"/>
      <c r="R16" s="2"/>
      <c r="S16" s="2"/>
      <c r="T16" s="2"/>
      <c r="U16" s="2"/>
      <c r="V16" s="2"/>
      <c r="W16" s="2">
        <v>25</v>
      </c>
      <c r="X16" s="2">
        <v>16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4"/>
      <c r="AL16" s="160">
        <f>SUM(G16:AK16)</f>
        <v>57</v>
      </c>
      <c r="AM16" s="153">
        <v>3</v>
      </c>
    </row>
    <row r="17" spans="3:39" x14ac:dyDescent="0.25">
      <c r="C17" s="120">
        <v>12</v>
      </c>
      <c r="D17" s="116" t="s">
        <v>428</v>
      </c>
      <c r="E17" s="116">
        <v>1988</v>
      </c>
      <c r="F17" s="122" t="s">
        <v>306</v>
      </c>
      <c r="G17" s="201">
        <v>1</v>
      </c>
      <c r="H17" s="9"/>
      <c r="I17" s="9">
        <v>9</v>
      </c>
      <c r="J17" s="9">
        <v>2</v>
      </c>
      <c r="K17" s="9"/>
      <c r="L17" s="9">
        <v>4</v>
      </c>
      <c r="M17" s="2">
        <v>9</v>
      </c>
      <c r="N17" s="2"/>
      <c r="O17" s="2"/>
      <c r="P17" s="2"/>
      <c r="Q17" s="2"/>
      <c r="R17" s="2">
        <v>16</v>
      </c>
      <c r="S17" s="2"/>
      <c r="T17" s="2"/>
      <c r="U17" s="2">
        <v>10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4"/>
      <c r="AL17" s="160">
        <f>SUM(G17:AK17)</f>
        <v>51</v>
      </c>
      <c r="AM17" s="152">
        <v>7</v>
      </c>
    </row>
    <row r="18" spans="3:39" x14ac:dyDescent="0.25">
      <c r="C18" s="120">
        <v>13</v>
      </c>
      <c r="D18" s="126" t="s">
        <v>643</v>
      </c>
      <c r="E18" s="126">
        <v>1994</v>
      </c>
      <c r="F18" s="213" t="s">
        <v>813</v>
      </c>
      <c r="G18" s="201">
        <v>1</v>
      </c>
      <c r="H18" s="9"/>
      <c r="I18" s="9"/>
      <c r="J18" s="9"/>
      <c r="K18" s="9"/>
      <c r="L18" s="9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4">
        <v>42</v>
      </c>
      <c r="AL18" s="160">
        <f>SUM(G18:AK18)</f>
        <v>43</v>
      </c>
      <c r="AM18" s="152">
        <v>2</v>
      </c>
    </row>
    <row r="19" spans="3:39" x14ac:dyDescent="0.25">
      <c r="C19" s="120">
        <v>14</v>
      </c>
      <c r="D19" s="116" t="s">
        <v>612</v>
      </c>
      <c r="E19" s="116">
        <v>1987</v>
      </c>
      <c r="F19" s="122" t="s">
        <v>452</v>
      </c>
      <c r="G19" s="201"/>
      <c r="H19" s="9"/>
      <c r="I19" s="9"/>
      <c r="J19" s="9"/>
      <c r="K19" s="9"/>
      <c r="L19" s="9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4">
        <v>42</v>
      </c>
      <c r="AL19" s="160">
        <f>SUM(G19:AK19)</f>
        <v>42</v>
      </c>
      <c r="AM19" s="152">
        <v>1</v>
      </c>
    </row>
    <row r="20" spans="3:39" x14ac:dyDescent="0.25">
      <c r="C20" s="120">
        <v>15</v>
      </c>
      <c r="D20" s="116" t="s">
        <v>1175</v>
      </c>
      <c r="E20" s="116">
        <v>2006</v>
      </c>
      <c r="F20" s="122" t="s">
        <v>267</v>
      </c>
      <c r="G20" s="201"/>
      <c r="H20" s="9"/>
      <c r="I20" s="9"/>
      <c r="J20" s="9"/>
      <c r="K20" s="9"/>
      <c r="L20" s="9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4">
        <v>42</v>
      </c>
      <c r="AL20" s="160">
        <f>SUM(G20:AK20)</f>
        <v>42</v>
      </c>
      <c r="AM20" s="152">
        <v>1</v>
      </c>
    </row>
    <row r="21" spans="3:39" x14ac:dyDescent="0.25">
      <c r="C21" s="120">
        <v>16</v>
      </c>
      <c r="D21" s="116" t="s">
        <v>1176</v>
      </c>
      <c r="E21" s="116">
        <v>2007</v>
      </c>
      <c r="F21" s="122" t="s">
        <v>267</v>
      </c>
      <c r="G21" s="201"/>
      <c r="H21" s="9"/>
      <c r="I21" s="9"/>
      <c r="J21" s="9"/>
      <c r="K21" s="9"/>
      <c r="L21" s="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4">
        <v>42</v>
      </c>
      <c r="AL21" s="160">
        <f>SUM(G21:AK21)</f>
        <v>42</v>
      </c>
      <c r="AM21" s="152">
        <v>1</v>
      </c>
    </row>
    <row r="22" spans="3:39" x14ac:dyDescent="0.25">
      <c r="C22" s="120">
        <v>17</v>
      </c>
      <c r="D22" s="116" t="s">
        <v>1305</v>
      </c>
      <c r="E22" s="116"/>
      <c r="F22" s="122" t="s">
        <v>1048</v>
      </c>
      <c r="G22" s="201"/>
      <c r="H22" s="9"/>
      <c r="I22" s="9"/>
      <c r="J22" s="9"/>
      <c r="K22" s="9"/>
      <c r="L22" s="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4">
        <v>42</v>
      </c>
      <c r="AL22" s="160">
        <f>SUM(G22:AK22)</f>
        <v>42</v>
      </c>
      <c r="AM22" s="152">
        <v>1</v>
      </c>
    </row>
    <row r="23" spans="3:39" x14ac:dyDescent="0.25">
      <c r="C23" s="120">
        <v>18</v>
      </c>
      <c r="D23" s="116" t="s">
        <v>1256</v>
      </c>
      <c r="E23" s="116">
        <v>1996</v>
      </c>
      <c r="F23" s="122" t="s">
        <v>27</v>
      </c>
      <c r="G23" s="201"/>
      <c r="H23" s="9"/>
      <c r="I23" s="9"/>
      <c r="J23" s="9"/>
      <c r="K23" s="9"/>
      <c r="L23" s="157"/>
      <c r="M23" s="2"/>
      <c r="N23" s="2"/>
      <c r="O23" s="2"/>
      <c r="P23" s="2"/>
      <c r="Q23" s="2"/>
      <c r="R23" s="2"/>
      <c r="S23" s="2"/>
      <c r="T23" s="2"/>
      <c r="U23" s="2"/>
      <c r="V23" s="2">
        <v>20</v>
      </c>
      <c r="W23" s="2"/>
      <c r="X23" s="2"/>
      <c r="Y23" s="2"/>
      <c r="Z23" s="2"/>
      <c r="AA23" s="2"/>
      <c r="AB23" s="2"/>
      <c r="AC23" s="2">
        <v>20</v>
      </c>
      <c r="AD23" s="2"/>
      <c r="AE23" s="2"/>
      <c r="AF23" s="2"/>
      <c r="AG23" s="2"/>
      <c r="AH23" s="2"/>
      <c r="AI23" s="2"/>
      <c r="AJ23" s="2"/>
      <c r="AK23" s="4"/>
      <c r="AL23" s="160">
        <f>SUM(G23:AK23)</f>
        <v>40</v>
      </c>
      <c r="AM23" s="153">
        <v>2</v>
      </c>
    </row>
    <row r="24" spans="3:39" x14ac:dyDescent="0.25">
      <c r="C24" s="120">
        <v>19</v>
      </c>
      <c r="D24" s="116" t="s">
        <v>471</v>
      </c>
      <c r="E24" s="116">
        <v>2012</v>
      </c>
      <c r="F24" s="122" t="s">
        <v>196</v>
      </c>
      <c r="G24" s="201">
        <v>6</v>
      </c>
      <c r="H24" s="9"/>
      <c r="I24" s="9"/>
      <c r="J24" s="9"/>
      <c r="K24" s="9"/>
      <c r="L24" s="9"/>
      <c r="M24" s="2"/>
      <c r="N24" s="2"/>
      <c r="O24" s="2"/>
      <c r="P24" s="2"/>
      <c r="Q24" s="2"/>
      <c r="R24" s="2"/>
      <c r="S24" s="2">
        <v>32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4"/>
      <c r="AL24" s="160">
        <f>SUM(G24:AK24)</f>
        <v>38</v>
      </c>
      <c r="AM24" s="152">
        <v>2</v>
      </c>
    </row>
    <row r="25" spans="3:39" x14ac:dyDescent="0.25">
      <c r="C25" s="120">
        <v>20</v>
      </c>
      <c r="D25" s="116" t="s">
        <v>450</v>
      </c>
      <c r="E25" s="116">
        <v>1991</v>
      </c>
      <c r="F25" s="122" t="s">
        <v>331</v>
      </c>
      <c r="G25" s="201"/>
      <c r="H25" s="9"/>
      <c r="I25" s="9"/>
      <c r="J25" s="9"/>
      <c r="K25" s="9"/>
      <c r="L25" s="9"/>
      <c r="M25" s="2"/>
      <c r="N25" s="2"/>
      <c r="O25" s="2"/>
      <c r="P25" s="2"/>
      <c r="Q25" s="28"/>
      <c r="R25" s="28"/>
      <c r="S25" s="28"/>
      <c r="T25" s="2"/>
      <c r="U25" s="2"/>
      <c r="V25" s="2"/>
      <c r="W25" s="2"/>
      <c r="X25" s="2"/>
      <c r="Y25" s="2"/>
      <c r="Z25" s="2">
        <v>13</v>
      </c>
      <c r="AA25" s="2"/>
      <c r="AB25" s="2"/>
      <c r="AC25" s="2">
        <v>25</v>
      </c>
      <c r="AD25" s="2"/>
      <c r="AE25" s="2"/>
      <c r="AF25" s="2"/>
      <c r="AG25" s="2"/>
      <c r="AH25" s="28"/>
      <c r="AI25" s="2"/>
      <c r="AJ25" s="2"/>
      <c r="AK25" s="4"/>
      <c r="AL25" s="160">
        <f>SUM(G25:AK25)</f>
        <v>38</v>
      </c>
      <c r="AM25" s="152">
        <v>2</v>
      </c>
    </row>
    <row r="26" spans="3:39" x14ac:dyDescent="0.25">
      <c r="C26" s="120">
        <v>21</v>
      </c>
      <c r="D26" s="116" t="s">
        <v>743</v>
      </c>
      <c r="E26" s="116">
        <v>2005</v>
      </c>
      <c r="F26" s="122" t="s">
        <v>34</v>
      </c>
      <c r="G26" s="201"/>
      <c r="H26" s="9"/>
      <c r="I26" s="9"/>
      <c r="J26" s="9"/>
      <c r="K26" s="9"/>
      <c r="L26" s="9"/>
      <c r="M26" s="2"/>
      <c r="N26" s="2"/>
      <c r="O26" s="2"/>
      <c r="P26" s="2"/>
      <c r="Q26" s="2"/>
      <c r="R26" s="2"/>
      <c r="S26" s="2">
        <v>22</v>
      </c>
      <c r="T26" s="2"/>
      <c r="U26" s="2"/>
      <c r="V26" s="2"/>
      <c r="W26" s="2"/>
      <c r="X26" s="2"/>
      <c r="Y26" s="2">
        <v>11</v>
      </c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4"/>
      <c r="AL26" s="160">
        <f>SUM(G26:AK26)</f>
        <v>33</v>
      </c>
      <c r="AM26" s="152">
        <v>2</v>
      </c>
    </row>
    <row r="27" spans="3:39" x14ac:dyDescent="0.25">
      <c r="C27" s="120">
        <v>22</v>
      </c>
      <c r="D27" s="116" t="s">
        <v>956</v>
      </c>
      <c r="E27" s="116">
        <v>1992</v>
      </c>
      <c r="F27" s="122" t="s">
        <v>25</v>
      </c>
      <c r="G27" s="201"/>
      <c r="H27" s="9"/>
      <c r="I27" s="9"/>
      <c r="J27" s="9"/>
      <c r="K27" s="9">
        <v>10</v>
      </c>
      <c r="L27" s="9"/>
      <c r="M27" s="2"/>
      <c r="N27" s="2"/>
      <c r="O27" s="2"/>
      <c r="P27" s="2"/>
      <c r="Q27" s="2"/>
      <c r="R27" s="2"/>
      <c r="S27" s="2"/>
      <c r="T27" s="2">
        <v>10</v>
      </c>
      <c r="U27" s="2"/>
      <c r="V27" s="2"/>
      <c r="W27" s="2"/>
      <c r="X27" s="2">
        <v>10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4"/>
      <c r="AL27" s="160">
        <f>SUM(G27:AK27)</f>
        <v>30</v>
      </c>
      <c r="AM27" s="152">
        <v>3</v>
      </c>
    </row>
    <row r="28" spans="3:39" x14ac:dyDescent="0.25">
      <c r="C28" s="120">
        <v>23</v>
      </c>
      <c r="D28" s="116" t="s">
        <v>353</v>
      </c>
      <c r="E28" s="116">
        <v>2009</v>
      </c>
      <c r="F28" s="122" t="s">
        <v>196</v>
      </c>
      <c r="G28" s="201">
        <v>7</v>
      </c>
      <c r="H28" s="9"/>
      <c r="I28" s="9"/>
      <c r="J28" s="9">
        <v>12</v>
      </c>
      <c r="K28" s="9"/>
      <c r="L28" s="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>
        <v>11</v>
      </c>
      <c r="AE28" s="2"/>
      <c r="AF28" s="2"/>
      <c r="AG28" s="2"/>
      <c r="AH28" s="2"/>
      <c r="AI28" s="2"/>
      <c r="AJ28" s="2"/>
      <c r="AK28" s="4"/>
      <c r="AL28" s="160">
        <f>SUM(G28:AK28)</f>
        <v>30</v>
      </c>
      <c r="AM28" s="152">
        <v>3</v>
      </c>
    </row>
    <row r="29" spans="3:39" x14ac:dyDescent="0.25">
      <c r="C29" s="120">
        <v>24</v>
      </c>
      <c r="D29" s="116" t="s">
        <v>1233</v>
      </c>
      <c r="E29" s="116"/>
      <c r="F29" s="122" t="s">
        <v>15</v>
      </c>
      <c r="G29" s="201"/>
      <c r="H29" s="9"/>
      <c r="I29" s="9"/>
      <c r="J29" s="9"/>
      <c r="K29" s="9"/>
      <c r="L29" s="9"/>
      <c r="M29" s="2"/>
      <c r="N29" s="2"/>
      <c r="O29" s="2"/>
      <c r="P29" s="2"/>
      <c r="Q29" s="2"/>
      <c r="R29" s="2">
        <v>25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4"/>
      <c r="AL29" s="160">
        <f>SUM(G29:AK29)</f>
        <v>25</v>
      </c>
      <c r="AM29" s="153">
        <v>1</v>
      </c>
    </row>
    <row r="30" spans="3:39" x14ac:dyDescent="0.25">
      <c r="C30" s="120">
        <v>25</v>
      </c>
      <c r="D30" s="116" t="s">
        <v>396</v>
      </c>
      <c r="E30" s="116">
        <v>2005</v>
      </c>
      <c r="F30" s="122" t="s">
        <v>196</v>
      </c>
      <c r="G30" s="201">
        <v>1</v>
      </c>
      <c r="H30" s="9"/>
      <c r="I30" s="9"/>
      <c r="J30" s="9">
        <v>8</v>
      </c>
      <c r="K30" s="9"/>
      <c r="L30" s="9"/>
      <c r="M30" s="2"/>
      <c r="N30" s="2"/>
      <c r="O30" s="2"/>
      <c r="P30" s="2"/>
      <c r="Q30" s="2"/>
      <c r="R30" s="2"/>
      <c r="S30" s="2"/>
      <c r="T30" s="2"/>
      <c r="U30" s="2">
        <v>16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4"/>
      <c r="AL30" s="160">
        <f>SUM(G30:AK30)</f>
        <v>25</v>
      </c>
      <c r="AM30" s="152">
        <v>3</v>
      </c>
    </row>
    <row r="31" spans="3:39" x14ac:dyDescent="0.25">
      <c r="C31" s="120">
        <v>26</v>
      </c>
      <c r="D31" s="116" t="s">
        <v>1212</v>
      </c>
      <c r="E31" s="116">
        <v>2007</v>
      </c>
      <c r="F31" s="122" t="s">
        <v>9</v>
      </c>
      <c r="G31" s="201"/>
      <c r="H31" s="9"/>
      <c r="I31" s="9"/>
      <c r="J31" s="9"/>
      <c r="K31" s="9"/>
      <c r="L31" s="9"/>
      <c r="M31" s="2"/>
      <c r="N31" s="2"/>
      <c r="O31" s="2"/>
      <c r="P31" s="2">
        <v>12.5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>
        <v>11</v>
      </c>
      <c r="AD31" s="2"/>
      <c r="AE31" s="2"/>
      <c r="AF31" s="2"/>
      <c r="AG31" s="2"/>
      <c r="AH31" s="2"/>
      <c r="AI31" s="2"/>
      <c r="AJ31" s="2"/>
      <c r="AK31" s="4"/>
      <c r="AL31" s="160">
        <f>SUM(G31:AK31)</f>
        <v>23.5</v>
      </c>
      <c r="AM31" s="152">
        <v>2</v>
      </c>
    </row>
    <row r="32" spans="3:39" x14ac:dyDescent="0.25">
      <c r="C32" s="120">
        <v>27</v>
      </c>
      <c r="D32" s="116" t="s">
        <v>1013</v>
      </c>
      <c r="E32" s="116">
        <v>2006</v>
      </c>
      <c r="F32" s="122" t="s">
        <v>469</v>
      </c>
      <c r="G32" s="201"/>
      <c r="H32" s="9"/>
      <c r="I32" s="9"/>
      <c r="J32" s="9">
        <v>22</v>
      </c>
      <c r="K32" s="9"/>
      <c r="L32" s="9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4"/>
      <c r="AL32" s="160">
        <f>SUM(G32:AK32)</f>
        <v>22</v>
      </c>
      <c r="AM32" s="152">
        <v>1</v>
      </c>
    </row>
    <row r="33" spans="3:39" x14ac:dyDescent="0.25">
      <c r="C33" s="120">
        <v>28</v>
      </c>
      <c r="D33" s="116" t="s">
        <v>899</v>
      </c>
      <c r="E33" s="116">
        <v>2016</v>
      </c>
      <c r="F33" s="122" t="s">
        <v>263</v>
      </c>
      <c r="G33" s="201"/>
      <c r="H33" s="9"/>
      <c r="I33" s="9"/>
      <c r="J33" s="9"/>
      <c r="K33" s="9"/>
      <c r="L33" s="9"/>
      <c r="M33" s="2"/>
      <c r="N33" s="2"/>
      <c r="O33" s="2"/>
      <c r="P33" s="2"/>
      <c r="Q33" s="2"/>
      <c r="R33" s="2"/>
      <c r="S33" s="2"/>
      <c r="T33" s="2"/>
      <c r="U33" s="2">
        <v>11</v>
      </c>
      <c r="V33" s="2"/>
      <c r="W33" s="2"/>
      <c r="X33" s="2">
        <v>11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4"/>
      <c r="AL33" s="160">
        <f>SUM(G33:AK33)</f>
        <v>22</v>
      </c>
      <c r="AM33" s="152">
        <v>2</v>
      </c>
    </row>
    <row r="34" spans="3:39" x14ac:dyDescent="0.25">
      <c r="C34" s="120">
        <v>29</v>
      </c>
      <c r="D34" s="116" t="s">
        <v>627</v>
      </c>
      <c r="E34" s="116">
        <v>2004</v>
      </c>
      <c r="F34" s="122" t="s">
        <v>196</v>
      </c>
      <c r="G34" s="201"/>
      <c r="H34" s="9"/>
      <c r="I34" s="9"/>
      <c r="J34" s="9">
        <v>20</v>
      </c>
      <c r="K34" s="9"/>
      <c r="L34" s="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4"/>
      <c r="AL34" s="160">
        <f>SUM(G34:AK34)</f>
        <v>20</v>
      </c>
      <c r="AM34" s="152">
        <v>1</v>
      </c>
    </row>
    <row r="35" spans="3:39" x14ac:dyDescent="0.25">
      <c r="C35" s="120">
        <v>30</v>
      </c>
      <c r="D35" s="116" t="s">
        <v>650</v>
      </c>
      <c r="E35" s="116">
        <v>1997</v>
      </c>
      <c r="F35" s="122" t="s">
        <v>651</v>
      </c>
      <c r="G35" s="201">
        <v>1</v>
      </c>
      <c r="H35" s="9"/>
      <c r="I35" s="9"/>
      <c r="J35" s="9"/>
      <c r="K35" s="9"/>
      <c r="L35" s="9">
        <v>3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>
        <v>7</v>
      </c>
      <c r="AA35" s="2"/>
      <c r="AB35" s="2"/>
      <c r="AC35" s="2"/>
      <c r="AD35" s="2">
        <v>7</v>
      </c>
      <c r="AE35" s="2"/>
      <c r="AF35" s="2"/>
      <c r="AG35" s="2"/>
      <c r="AH35" s="2"/>
      <c r="AI35" s="2"/>
      <c r="AJ35" s="2"/>
      <c r="AK35" s="4"/>
      <c r="AL35" s="160">
        <f>SUM(G35:AK35)</f>
        <v>18</v>
      </c>
      <c r="AM35" s="153">
        <v>4</v>
      </c>
    </row>
    <row r="36" spans="3:39" x14ac:dyDescent="0.25">
      <c r="C36" s="120">
        <v>31</v>
      </c>
      <c r="D36" s="116" t="s">
        <v>556</v>
      </c>
      <c r="E36" s="116">
        <v>2006</v>
      </c>
      <c r="F36" s="122" t="s">
        <v>557</v>
      </c>
      <c r="G36" s="201"/>
      <c r="H36" s="9"/>
      <c r="I36" s="9">
        <v>16</v>
      </c>
      <c r="J36" s="9"/>
      <c r="K36" s="9"/>
      <c r="L36" s="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4"/>
      <c r="AL36" s="160">
        <f>SUM(G36:AK36)</f>
        <v>16</v>
      </c>
      <c r="AM36" s="152">
        <v>1</v>
      </c>
    </row>
    <row r="37" spans="3:39" x14ac:dyDescent="0.25">
      <c r="C37" s="120">
        <v>32</v>
      </c>
      <c r="D37" s="116" t="s">
        <v>1006</v>
      </c>
      <c r="E37" s="116">
        <v>1987</v>
      </c>
      <c r="F37" s="122" t="s">
        <v>469</v>
      </c>
      <c r="G37" s="201"/>
      <c r="H37" s="9"/>
      <c r="I37" s="9"/>
      <c r="J37" s="9"/>
      <c r="K37" s="9">
        <v>16</v>
      </c>
      <c r="L37" s="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4"/>
      <c r="AL37" s="160">
        <f>SUM(G37:AK37)</f>
        <v>16</v>
      </c>
      <c r="AM37" s="152">
        <v>1</v>
      </c>
    </row>
    <row r="38" spans="3:39" x14ac:dyDescent="0.25">
      <c r="C38" s="120">
        <v>33</v>
      </c>
      <c r="D38" s="116" t="s">
        <v>1206</v>
      </c>
      <c r="E38" s="116">
        <v>1991</v>
      </c>
      <c r="F38" s="122" t="s">
        <v>898</v>
      </c>
      <c r="G38" s="201"/>
      <c r="H38" s="9"/>
      <c r="I38" s="9"/>
      <c r="J38" s="9"/>
      <c r="K38" s="9"/>
      <c r="L38" s="9"/>
      <c r="M38" s="2"/>
      <c r="N38" s="2"/>
      <c r="O38" s="2"/>
      <c r="P38" s="2">
        <v>16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4"/>
      <c r="AL38" s="160">
        <f>SUM(G38:AK38)</f>
        <v>16</v>
      </c>
      <c r="AM38" s="152">
        <v>1</v>
      </c>
    </row>
    <row r="39" spans="3:39" x14ac:dyDescent="0.25">
      <c r="C39" s="120">
        <v>34</v>
      </c>
      <c r="D39" s="116" t="s">
        <v>1274</v>
      </c>
      <c r="E39" s="116"/>
      <c r="F39" s="122" t="s">
        <v>1275</v>
      </c>
      <c r="G39" s="201"/>
      <c r="H39" s="9"/>
      <c r="I39" s="9"/>
      <c r="J39" s="9"/>
      <c r="K39" s="9"/>
      <c r="L39" s="9"/>
      <c r="M39" s="2"/>
      <c r="N39" s="2"/>
      <c r="O39" s="2"/>
      <c r="P39" s="2"/>
      <c r="Q39" s="2"/>
      <c r="R39" s="2"/>
      <c r="S39" s="2"/>
      <c r="T39" s="2"/>
      <c r="U39" s="2"/>
      <c r="V39" s="2"/>
      <c r="W39" s="2">
        <v>16</v>
      </c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4"/>
      <c r="AL39" s="160">
        <f>SUM(G39:AK39)</f>
        <v>16</v>
      </c>
      <c r="AM39" s="152">
        <v>1</v>
      </c>
    </row>
    <row r="40" spans="3:39" x14ac:dyDescent="0.25">
      <c r="C40" s="120">
        <v>35</v>
      </c>
      <c r="D40" s="116" t="s">
        <v>371</v>
      </c>
      <c r="E40" s="116">
        <v>1991</v>
      </c>
      <c r="F40" s="122" t="s">
        <v>19</v>
      </c>
      <c r="G40" s="201">
        <v>2</v>
      </c>
      <c r="H40" s="9"/>
      <c r="I40" s="9"/>
      <c r="J40" s="9"/>
      <c r="K40" s="9"/>
      <c r="L40" s="9"/>
      <c r="M40" s="2"/>
      <c r="N40" s="2"/>
      <c r="O40" s="2"/>
      <c r="P40" s="2"/>
      <c r="Q40" s="2"/>
      <c r="R40" s="2"/>
      <c r="S40" s="2"/>
      <c r="T40" s="2"/>
      <c r="U40" s="2"/>
      <c r="V40" s="2">
        <v>13</v>
      </c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4"/>
      <c r="AL40" s="160">
        <f>SUM(G40:AK40)</f>
        <v>15</v>
      </c>
      <c r="AM40" s="152">
        <v>2</v>
      </c>
    </row>
    <row r="41" spans="3:39" x14ac:dyDescent="0.25">
      <c r="C41" s="120">
        <v>36</v>
      </c>
      <c r="D41" s="116" t="s">
        <v>470</v>
      </c>
      <c r="E41" s="116">
        <v>2011</v>
      </c>
      <c r="F41" s="122" t="s">
        <v>196</v>
      </c>
      <c r="G41" s="201">
        <v>9</v>
      </c>
      <c r="H41" s="9"/>
      <c r="I41" s="9"/>
      <c r="J41" s="9"/>
      <c r="K41" s="9"/>
      <c r="L41" s="9">
        <v>5.5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4"/>
      <c r="AL41" s="160">
        <f>SUM(G41:AK41)</f>
        <v>14.5</v>
      </c>
      <c r="AM41" s="152">
        <v>2</v>
      </c>
    </row>
    <row r="42" spans="3:39" x14ac:dyDescent="0.25">
      <c r="C42" s="120">
        <v>37</v>
      </c>
      <c r="D42" s="116" t="s">
        <v>1107</v>
      </c>
      <c r="E42" s="116">
        <v>2009</v>
      </c>
      <c r="F42" s="122" t="s">
        <v>8</v>
      </c>
      <c r="G42" s="201"/>
      <c r="H42" s="9"/>
      <c r="I42" s="9"/>
      <c r="J42" s="9">
        <v>14</v>
      </c>
      <c r="K42" s="9"/>
      <c r="L42" s="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4"/>
      <c r="AL42" s="160">
        <f>SUM(G42:AK42)</f>
        <v>14</v>
      </c>
      <c r="AM42" s="152">
        <v>1</v>
      </c>
    </row>
    <row r="43" spans="3:39" x14ac:dyDescent="0.25">
      <c r="C43" s="120">
        <v>38</v>
      </c>
      <c r="D43" s="116" t="s">
        <v>635</v>
      </c>
      <c r="E43" s="116">
        <v>1986</v>
      </c>
      <c r="F43" s="122" t="s">
        <v>636</v>
      </c>
      <c r="G43" s="201"/>
      <c r="H43" s="9"/>
      <c r="I43" s="9"/>
      <c r="J43" s="9"/>
      <c r="K43" s="9"/>
      <c r="L43" s="9"/>
      <c r="M43" s="2"/>
      <c r="N43" s="2"/>
      <c r="O43" s="2"/>
      <c r="P43" s="2"/>
      <c r="Q43" s="2"/>
      <c r="R43" s="2"/>
      <c r="S43" s="2"/>
      <c r="T43" s="2"/>
      <c r="U43" s="2">
        <v>13</v>
      </c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4"/>
      <c r="AL43" s="160">
        <f>SUM(G43:AK43)</f>
        <v>13</v>
      </c>
      <c r="AM43" s="152">
        <v>1</v>
      </c>
    </row>
    <row r="44" spans="3:39" x14ac:dyDescent="0.25">
      <c r="C44" s="120">
        <v>39</v>
      </c>
      <c r="D44" s="116" t="s">
        <v>1189</v>
      </c>
      <c r="E44" s="116">
        <v>2007</v>
      </c>
      <c r="F44" s="122" t="s">
        <v>9</v>
      </c>
      <c r="G44" s="201"/>
      <c r="H44" s="9"/>
      <c r="I44" s="9"/>
      <c r="J44" s="9"/>
      <c r="K44" s="9"/>
      <c r="L44" s="9"/>
      <c r="M44" s="2"/>
      <c r="N44" s="2"/>
      <c r="O44" s="2">
        <v>13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4"/>
      <c r="AL44" s="160">
        <f>SUM(G44:AK44)</f>
        <v>13</v>
      </c>
      <c r="AM44" s="153">
        <v>1</v>
      </c>
    </row>
    <row r="45" spans="3:39" x14ac:dyDescent="0.25">
      <c r="C45" s="120">
        <v>40</v>
      </c>
      <c r="D45" s="116" t="s">
        <v>1237</v>
      </c>
      <c r="E45" s="116">
        <v>2010</v>
      </c>
      <c r="F45" s="122" t="s">
        <v>1238</v>
      </c>
      <c r="G45" s="201"/>
      <c r="H45" s="9"/>
      <c r="I45" s="9"/>
      <c r="J45" s="9"/>
      <c r="K45" s="9"/>
      <c r="L45" s="9"/>
      <c r="M45" s="2"/>
      <c r="N45" s="2"/>
      <c r="O45" s="2"/>
      <c r="P45" s="2"/>
      <c r="Q45" s="2"/>
      <c r="R45" s="2"/>
      <c r="S45" s="2"/>
      <c r="T45" s="2">
        <v>13</v>
      </c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4"/>
      <c r="AL45" s="160">
        <f>SUM(G45:AK45)</f>
        <v>13</v>
      </c>
      <c r="AM45" s="152">
        <v>1</v>
      </c>
    </row>
    <row r="46" spans="3:39" x14ac:dyDescent="0.25">
      <c r="C46" s="120">
        <v>41</v>
      </c>
      <c r="D46" s="116" t="s">
        <v>1314</v>
      </c>
      <c r="E46" s="116">
        <v>1997</v>
      </c>
      <c r="F46" s="122" t="s">
        <v>633</v>
      </c>
      <c r="G46" s="201"/>
      <c r="H46" s="9"/>
      <c r="I46" s="9"/>
      <c r="J46" s="9"/>
      <c r="K46" s="9"/>
      <c r="L46" s="9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>
        <v>13</v>
      </c>
      <c r="AC46" s="2"/>
      <c r="AD46" s="2"/>
      <c r="AE46" s="2"/>
      <c r="AF46" s="2"/>
      <c r="AG46" s="2"/>
      <c r="AH46" s="2"/>
      <c r="AI46" s="2"/>
      <c r="AJ46" s="2"/>
      <c r="AK46" s="4"/>
      <c r="AL46" s="160">
        <f>SUM(G46:AK46)</f>
        <v>13</v>
      </c>
      <c r="AM46" s="152">
        <v>1</v>
      </c>
    </row>
    <row r="47" spans="3:39" x14ac:dyDescent="0.25">
      <c r="C47" s="120">
        <v>42</v>
      </c>
      <c r="D47" s="116" t="s">
        <v>942</v>
      </c>
      <c r="E47" s="116">
        <v>2007</v>
      </c>
      <c r="F47" s="122" t="s">
        <v>196</v>
      </c>
      <c r="G47" s="201"/>
      <c r="H47" s="9"/>
      <c r="I47" s="9"/>
      <c r="J47" s="9"/>
      <c r="K47" s="9"/>
      <c r="L47" s="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>
        <v>13</v>
      </c>
      <c r="AE47" s="2"/>
      <c r="AF47" s="2"/>
      <c r="AG47" s="2"/>
      <c r="AH47" s="2"/>
      <c r="AI47" s="2"/>
      <c r="AJ47" s="2"/>
      <c r="AK47" s="4"/>
      <c r="AL47" s="160">
        <f>SUM(G47:AK47)</f>
        <v>13</v>
      </c>
      <c r="AM47" s="152">
        <v>1</v>
      </c>
    </row>
    <row r="48" spans="3:39" x14ac:dyDescent="0.25">
      <c r="C48" s="120">
        <v>43</v>
      </c>
      <c r="D48" s="116" t="s">
        <v>943</v>
      </c>
      <c r="E48" s="116">
        <v>1987</v>
      </c>
      <c r="F48" s="122" t="s">
        <v>944</v>
      </c>
      <c r="G48" s="201">
        <v>4</v>
      </c>
      <c r="H48" s="9"/>
      <c r="I48" s="9"/>
      <c r="J48" s="9"/>
      <c r="K48" s="9"/>
      <c r="L48" s="9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9</v>
      </c>
      <c r="AE48" s="2"/>
      <c r="AF48" s="2"/>
      <c r="AG48" s="2"/>
      <c r="AH48" s="2"/>
      <c r="AI48" s="2"/>
      <c r="AJ48" s="2"/>
      <c r="AK48" s="4"/>
      <c r="AL48" s="160">
        <f>SUM(G48:AK48)</f>
        <v>13</v>
      </c>
      <c r="AM48" s="152">
        <v>2</v>
      </c>
    </row>
    <row r="49" spans="3:39" x14ac:dyDescent="0.25">
      <c r="C49" s="120">
        <v>44</v>
      </c>
      <c r="D49" s="116" t="s">
        <v>1187</v>
      </c>
      <c r="E49" s="116">
        <v>2008</v>
      </c>
      <c r="F49" s="122" t="s">
        <v>221</v>
      </c>
      <c r="G49" s="201"/>
      <c r="H49" s="9"/>
      <c r="I49" s="9"/>
      <c r="J49" s="9"/>
      <c r="K49" s="9"/>
      <c r="L49" s="9"/>
      <c r="M49" s="2"/>
      <c r="N49" s="2"/>
      <c r="O49" s="2">
        <v>12.5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4"/>
      <c r="AL49" s="160">
        <f>SUM(G49:AK49)</f>
        <v>12.5</v>
      </c>
      <c r="AM49" s="152">
        <v>1</v>
      </c>
    </row>
    <row r="50" spans="3:39" x14ac:dyDescent="0.25">
      <c r="C50" s="120">
        <v>45</v>
      </c>
      <c r="D50" s="116" t="s">
        <v>742</v>
      </c>
      <c r="E50" s="116">
        <v>2007</v>
      </c>
      <c r="F50" s="122" t="s">
        <v>539</v>
      </c>
      <c r="G50" s="201"/>
      <c r="H50" s="9"/>
      <c r="I50" s="9"/>
      <c r="J50" s="9"/>
      <c r="K50" s="9"/>
      <c r="L50" s="9"/>
      <c r="M50" s="2"/>
      <c r="N50" s="2"/>
      <c r="O50" s="2"/>
      <c r="P50" s="2"/>
      <c r="Q50" s="2">
        <v>12.5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4"/>
      <c r="AL50" s="160">
        <f>SUM(G50:AK50)</f>
        <v>12.5</v>
      </c>
      <c r="AM50" s="153">
        <v>1</v>
      </c>
    </row>
    <row r="51" spans="3:39" x14ac:dyDescent="0.25">
      <c r="C51" s="120">
        <v>46</v>
      </c>
      <c r="D51" s="116" t="s">
        <v>954</v>
      </c>
      <c r="E51" s="116">
        <v>2006</v>
      </c>
      <c r="F51" s="122" t="s">
        <v>955</v>
      </c>
      <c r="G51" s="201"/>
      <c r="H51" s="9"/>
      <c r="I51" s="9"/>
      <c r="J51" s="9"/>
      <c r="K51" s="9">
        <v>11</v>
      </c>
      <c r="L51" s="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4"/>
      <c r="AL51" s="160">
        <f>SUM(G51:AK51)</f>
        <v>11</v>
      </c>
      <c r="AM51" s="152">
        <v>1</v>
      </c>
    </row>
    <row r="52" spans="3:39" x14ac:dyDescent="0.25">
      <c r="C52" s="120">
        <v>47</v>
      </c>
      <c r="D52" s="116" t="s">
        <v>1139</v>
      </c>
      <c r="E52" s="116">
        <v>2010</v>
      </c>
      <c r="F52" s="122" t="s">
        <v>704</v>
      </c>
      <c r="G52" s="201"/>
      <c r="H52" s="9"/>
      <c r="I52" s="9"/>
      <c r="J52" s="9"/>
      <c r="K52" s="9"/>
      <c r="L52" s="9">
        <v>11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4"/>
      <c r="AL52" s="160">
        <f>SUM(G52:AK52)</f>
        <v>11</v>
      </c>
      <c r="AM52" s="152">
        <v>1</v>
      </c>
    </row>
    <row r="53" spans="3:39" x14ac:dyDescent="0.25">
      <c r="C53" s="120">
        <v>48</v>
      </c>
      <c r="D53" s="116" t="s">
        <v>1239</v>
      </c>
      <c r="E53" s="116">
        <v>2004</v>
      </c>
      <c r="F53" s="122" t="s">
        <v>587</v>
      </c>
      <c r="G53" s="201"/>
      <c r="H53" s="9"/>
      <c r="I53" s="9"/>
      <c r="J53" s="9"/>
      <c r="K53" s="9"/>
      <c r="L53" s="9"/>
      <c r="M53" s="2"/>
      <c r="N53" s="2"/>
      <c r="O53" s="2"/>
      <c r="P53" s="2"/>
      <c r="Q53" s="2"/>
      <c r="R53" s="2"/>
      <c r="S53" s="2"/>
      <c r="T53" s="2">
        <v>11</v>
      </c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4"/>
      <c r="AL53" s="160">
        <f>SUM(G53:AK53)</f>
        <v>11</v>
      </c>
      <c r="AM53" s="152">
        <v>1</v>
      </c>
    </row>
    <row r="54" spans="3:39" x14ac:dyDescent="0.25">
      <c r="C54" s="120">
        <v>49</v>
      </c>
      <c r="D54" s="116" t="s">
        <v>1293</v>
      </c>
      <c r="E54" s="116">
        <v>1986</v>
      </c>
      <c r="F54" s="122" t="s">
        <v>1294</v>
      </c>
      <c r="G54" s="201"/>
      <c r="H54" s="9"/>
      <c r="I54" s="9"/>
      <c r="J54" s="9"/>
      <c r="K54" s="9"/>
      <c r="L54" s="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>
        <v>11</v>
      </c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4"/>
      <c r="AL54" s="160">
        <f>SUM(G54:AK54)</f>
        <v>11</v>
      </c>
      <c r="AM54" s="152">
        <v>1</v>
      </c>
    </row>
    <row r="55" spans="3:39" x14ac:dyDescent="0.25">
      <c r="C55" s="120">
        <v>50</v>
      </c>
      <c r="D55" s="116" t="s">
        <v>1315</v>
      </c>
      <c r="E55" s="116">
        <v>2009</v>
      </c>
      <c r="F55" s="122" t="s">
        <v>924</v>
      </c>
      <c r="G55" s="201"/>
      <c r="H55" s="9"/>
      <c r="I55" s="9"/>
      <c r="J55" s="9"/>
      <c r="K55" s="9"/>
      <c r="L55" s="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>
        <v>11</v>
      </c>
      <c r="AC55" s="2"/>
      <c r="AD55" s="2"/>
      <c r="AE55" s="2"/>
      <c r="AF55" s="2"/>
      <c r="AG55" s="2"/>
      <c r="AH55" s="2"/>
      <c r="AI55" s="2"/>
      <c r="AJ55" s="2"/>
      <c r="AK55" s="4"/>
      <c r="AL55" s="160">
        <f>SUM(G55:AK55)</f>
        <v>11</v>
      </c>
      <c r="AM55" s="152">
        <v>1</v>
      </c>
    </row>
    <row r="56" spans="3:39" x14ac:dyDescent="0.25">
      <c r="C56" s="120">
        <v>51</v>
      </c>
      <c r="D56" s="116" t="s">
        <v>1334</v>
      </c>
      <c r="E56" s="116">
        <v>2005</v>
      </c>
      <c r="F56" s="122" t="s">
        <v>196</v>
      </c>
      <c r="G56" s="201"/>
      <c r="H56" s="9"/>
      <c r="I56" s="9"/>
      <c r="J56" s="9"/>
      <c r="K56" s="9"/>
      <c r="L56" s="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>
        <v>11</v>
      </c>
      <c r="AB56" s="2"/>
      <c r="AC56" s="2"/>
      <c r="AD56" s="2"/>
      <c r="AE56" s="2"/>
      <c r="AF56" s="2"/>
      <c r="AG56" s="2"/>
      <c r="AH56" s="2"/>
      <c r="AI56" s="2"/>
      <c r="AJ56" s="2"/>
      <c r="AK56" s="4"/>
      <c r="AL56" s="160">
        <f>SUM(G56:AK56)</f>
        <v>11</v>
      </c>
      <c r="AM56" s="153">
        <v>1</v>
      </c>
    </row>
    <row r="57" spans="3:39" x14ac:dyDescent="0.25">
      <c r="C57" s="120">
        <v>52</v>
      </c>
      <c r="D57" s="116" t="s">
        <v>846</v>
      </c>
      <c r="E57" s="116">
        <v>2012</v>
      </c>
      <c r="F57" s="122" t="s">
        <v>185</v>
      </c>
      <c r="G57" s="201"/>
      <c r="H57" s="9"/>
      <c r="I57" s="9"/>
      <c r="J57" s="9">
        <v>6</v>
      </c>
      <c r="K57" s="9"/>
      <c r="L57" s="9">
        <v>4.5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4"/>
      <c r="AL57" s="160">
        <f>SUM(G57:AK57)</f>
        <v>10.5</v>
      </c>
      <c r="AM57" s="153">
        <v>2</v>
      </c>
    </row>
    <row r="58" spans="3:39" x14ac:dyDescent="0.25">
      <c r="C58" s="120">
        <v>53</v>
      </c>
      <c r="D58" s="116" t="s">
        <v>953</v>
      </c>
      <c r="E58" s="116">
        <v>2010</v>
      </c>
      <c r="F58" s="122" t="s">
        <v>196</v>
      </c>
      <c r="G58" s="201">
        <v>10</v>
      </c>
      <c r="H58" s="9"/>
      <c r="I58" s="9"/>
      <c r="J58" s="9"/>
      <c r="K58" s="9"/>
      <c r="L58" s="9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4"/>
      <c r="AL58" s="160">
        <f>SUM(G58:AK58)</f>
        <v>10</v>
      </c>
      <c r="AM58" s="153">
        <v>1</v>
      </c>
    </row>
    <row r="59" spans="3:39" x14ac:dyDescent="0.25">
      <c r="C59" s="120">
        <v>54</v>
      </c>
      <c r="D59" s="116" t="s">
        <v>1213</v>
      </c>
      <c r="E59" s="116">
        <v>2000</v>
      </c>
      <c r="F59" s="122" t="s">
        <v>898</v>
      </c>
      <c r="G59" s="201"/>
      <c r="H59" s="9"/>
      <c r="I59" s="9"/>
      <c r="J59" s="9"/>
      <c r="K59" s="9"/>
      <c r="L59" s="9"/>
      <c r="M59" s="2"/>
      <c r="N59" s="2"/>
      <c r="O59" s="2"/>
      <c r="P59" s="2">
        <v>10</v>
      </c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4"/>
      <c r="AL59" s="160">
        <f>SUM(G59:AK59)</f>
        <v>10</v>
      </c>
      <c r="AM59" s="152">
        <v>1</v>
      </c>
    </row>
    <row r="60" spans="3:39" x14ac:dyDescent="0.25">
      <c r="C60" s="120">
        <v>55</v>
      </c>
      <c r="D60" s="116" t="s">
        <v>1224</v>
      </c>
      <c r="E60" s="116">
        <v>2007</v>
      </c>
      <c r="F60" s="122" t="s">
        <v>1225</v>
      </c>
      <c r="G60" s="201"/>
      <c r="H60" s="9"/>
      <c r="I60" s="9"/>
      <c r="J60" s="9"/>
      <c r="K60" s="9"/>
      <c r="L60" s="9"/>
      <c r="M60" s="2"/>
      <c r="N60" s="2"/>
      <c r="O60" s="2"/>
      <c r="P60" s="2"/>
      <c r="Q60" s="2">
        <v>10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4"/>
      <c r="AL60" s="160">
        <f>SUM(G60:AK60)</f>
        <v>10</v>
      </c>
      <c r="AM60" s="152">
        <v>1</v>
      </c>
    </row>
    <row r="61" spans="3:39" x14ac:dyDescent="0.25">
      <c r="C61" s="120">
        <v>56</v>
      </c>
      <c r="D61" s="116" t="s">
        <v>1257</v>
      </c>
      <c r="E61" s="116"/>
      <c r="F61" s="122" t="s">
        <v>27</v>
      </c>
      <c r="G61" s="201"/>
      <c r="H61" s="9"/>
      <c r="I61" s="9"/>
      <c r="J61" s="9"/>
      <c r="K61" s="9"/>
      <c r="L61" s="9"/>
      <c r="M61" s="2"/>
      <c r="N61" s="2"/>
      <c r="O61" s="2"/>
      <c r="P61" s="2"/>
      <c r="Q61" s="2"/>
      <c r="R61" s="2"/>
      <c r="S61" s="2"/>
      <c r="T61" s="2"/>
      <c r="U61" s="2"/>
      <c r="V61" s="2">
        <v>10</v>
      </c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4"/>
      <c r="AL61" s="160">
        <f>SUM(G61:AK61)</f>
        <v>10</v>
      </c>
      <c r="AM61" s="152">
        <v>1</v>
      </c>
    </row>
    <row r="62" spans="3:39" x14ac:dyDescent="0.25">
      <c r="C62" s="120">
        <v>57</v>
      </c>
      <c r="D62" s="116" t="s">
        <v>1316</v>
      </c>
      <c r="E62" s="116">
        <v>2002</v>
      </c>
      <c r="F62" s="122" t="s">
        <v>633</v>
      </c>
      <c r="G62" s="201"/>
      <c r="H62" s="9"/>
      <c r="I62" s="9"/>
      <c r="J62" s="9"/>
      <c r="K62" s="9"/>
      <c r="L62" s="9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>
        <v>10</v>
      </c>
      <c r="AC62" s="2"/>
      <c r="AD62" s="2"/>
      <c r="AE62" s="2"/>
      <c r="AF62" s="2"/>
      <c r="AG62" s="2"/>
      <c r="AH62" s="2"/>
      <c r="AI62" s="2"/>
      <c r="AJ62" s="2"/>
      <c r="AK62" s="4"/>
      <c r="AL62" s="160">
        <f>SUM(G62:AK62)</f>
        <v>10</v>
      </c>
      <c r="AM62" s="152">
        <v>1</v>
      </c>
    </row>
    <row r="63" spans="3:39" x14ac:dyDescent="0.25">
      <c r="C63" s="120">
        <v>58</v>
      </c>
      <c r="D63" s="116" t="s">
        <v>1335</v>
      </c>
      <c r="E63" s="116">
        <v>1987</v>
      </c>
      <c r="F63" s="122" t="s">
        <v>1336</v>
      </c>
      <c r="G63" s="201"/>
      <c r="H63" s="9"/>
      <c r="I63" s="9"/>
      <c r="J63" s="9"/>
      <c r="K63" s="9"/>
      <c r="L63" s="9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>
        <v>10</v>
      </c>
      <c r="AB63" s="2"/>
      <c r="AC63" s="2"/>
      <c r="AD63" s="2"/>
      <c r="AE63" s="2"/>
      <c r="AF63" s="2"/>
      <c r="AG63" s="2"/>
      <c r="AH63" s="2"/>
      <c r="AI63" s="2"/>
      <c r="AJ63" s="2"/>
      <c r="AK63" s="4"/>
      <c r="AL63" s="160">
        <f>SUM(G63:AK63)</f>
        <v>10</v>
      </c>
      <c r="AM63" s="152">
        <v>1</v>
      </c>
    </row>
    <row r="64" spans="3:39" x14ac:dyDescent="0.25">
      <c r="C64" s="120">
        <v>59</v>
      </c>
      <c r="D64" s="116" t="s">
        <v>957</v>
      </c>
      <c r="E64" s="116">
        <v>2003</v>
      </c>
      <c r="F64" s="122" t="s">
        <v>997</v>
      </c>
      <c r="G64" s="201"/>
      <c r="H64" s="9"/>
      <c r="I64" s="9"/>
      <c r="J64" s="9"/>
      <c r="K64" s="9">
        <v>9</v>
      </c>
      <c r="L64" s="9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4"/>
      <c r="AL64" s="160">
        <f>SUM(G64:AK64)</f>
        <v>9</v>
      </c>
      <c r="AM64" s="153">
        <v>1</v>
      </c>
    </row>
    <row r="65" spans="3:39" x14ac:dyDescent="0.25">
      <c r="C65" s="120">
        <v>60</v>
      </c>
      <c r="D65" s="116" t="s">
        <v>1140</v>
      </c>
      <c r="E65" s="116">
        <v>1987</v>
      </c>
      <c r="F65" s="122" t="s">
        <v>1141</v>
      </c>
      <c r="G65" s="201"/>
      <c r="H65" s="9"/>
      <c r="I65" s="9"/>
      <c r="J65" s="9"/>
      <c r="K65" s="9"/>
      <c r="L65" s="9">
        <v>9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4"/>
      <c r="AL65" s="160">
        <f>SUM(G65:AK65)</f>
        <v>9</v>
      </c>
      <c r="AM65" s="152">
        <v>1</v>
      </c>
    </row>
    <row r="66" spans="3:39" x14ac:dyDescent="0.25">
      <c r="C66" s="120">
        <v>61</v>
      </c>
      <c r="D66" s="116" t="s">
        <v>891</v>
      </c>
      <c r="E66" s="116">
        <v>1987</v>
      </c>
      <c r="F66" s="122" t="s">
        <v>27</v>
      </c>
      <c r="G66" s="201"/>
      <c r="H66" s="9"/>
      <c r="I66" s="9"/>
      <c r="J66" s="9"/>
      <c r="K66" s="9"/>
      <c r="L66" s="9"/>
      <c r="M66" s="2"/>
      <c r="N66" s="2"/>
      <c r="O66" s="2"/>
      <c r="P66" s="2"/>
      <c r="Q66" s="2"/>
      <c r="R66" s="2"/>
      <c r="S66" s="2"/>
      <c r="T66" s="2"/>
      <c r="U66" s="2"/>
      <c r="V66" s="2">
        <v>9</v>
      </c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4"/>
      <c r="AL66" s="160">
        <f>SUM(G66:AK66)</f>
        <v>9</v>
      </c>
      <c r="AM66" s="152">
        <v>1</v>
      </c>
    </row>
    <row r="67" spans="3:39" x14ac:dyDescent="0.25">
      <c r="C67" s="120">
        <v>62</v>
      </c>
      <c r="D67" s="116" t="s">
        <v>1283</v>
      </c>
      <c r="E67" s="116"/>
      <c r="F67" s="122" t="s">
        <v>331</v>
      </c>
      <c r="G67" s="201"/>
      <c r="H67" s="9"/>
      <c r="I67" s="9"/>
      <c r="J67" s="9"/>
      <c r="K67" s="9"/>
      <c r="L67" s="9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>
        <v>9</v>
      </c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4"/>
      <c r="AL67" s="160">
        <f>SUM(G67:AK67)</f>
        <v>9</v>
      </c>
      <c r="AM67" s="152">
        <v>1</v>
      </c>
    </row>
    <row r="68" spans="3:39" x14ac:dyDescent="0.25">
      <c r="C68" s="120">
        <v>63</v>
      </c>
      <c r="D68" s="116" t="s">
        <v>1295</v>
      </c>
      <c r="E68" s="116">
        <v>2012</v>
      </c>
      <c r="F68" s="122" t="s">
        <v>257</v>
      </c>
      <c r="G68" s="201"/>
      <c r="H68" s="9"/>
      <c r="I68" s="9"/>
      <c r="J68" s="9"/>
      <c r="K68" s="9"/>
      <c r="L68" s="9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>
        <v>9</v>
      </c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4"/>
      <c r="AL68" s="160">
        <f>SUM(G68:AK68)</f>
        <v>9</v>
      </c>
      <c r="AM68" s="152">
        <v>1</v>
      </c>
    </row>
    <row r="69" spans="3:39" x14ac:dyDescent="0.25">
      <c r="C69" s="120">
        <v>64</v>
      </c>
      <c r="D69" s="116" t="s">
        <v>1317</v>
      </c>
      <c r="E69" s="116">
        <v>1986</v>
      </c>
      <c r="F69" s="122" t="s">
        <v>1318</v>
      </c>
      <c r="G69" s="201"/>
      <c r="H69" s="9"/>
      <c r="I69" s="9"/>
      <c r="J69" s="9"/>
      <c r="K69" s="9"/>
      <c r="L69" s="9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>
        <v>9</v>
      </c>
      <c r="AC69" s="2"/>
      <c r="AD69" s="2"/>
      <c r="AE69" s="2"/>
      <c r="AF69" s="2"/>
      <c r="AG69" s="2"/>
      <c r="AH69" s="2"/>
      <c r="AI69" s="2"/>
      <c r="AJ69" s="2"/>
      <c r="AK69" s="4"/>
      <c r="AL69" s="160">
        <f>SUM(G69:AK69)</f>
        <v>9</v>
      </c>
      <c r="AM69" s="152">
        <v>1</v>
      </c>
    </row>
    <row r="70" spans="3:39" x14ac:dyDescent="0.25">
      <c r="C70" s="120">
        <v>65</v>
      </c>
      <c r="D70" s="116" t="s">
        <v>916</v>
      </c>
      <c r="E70" s="116">
        <v>2006</v>
      </c>
      <c r="F70" s="122" t="s">
        <v>234</v>
      </c>
      <c r="G70" s="201">
        <v>8</v>
      </c>
      <c r="H70" s="9"/>
      <c r="I70" s="9"/>
      <c r="J70" s="9"/>
      <c r="K70" s="9"/>
      <c r="L70" s="9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4"/>
      <c r="AL70" s="160">
        <f>SUM(G70:AK70)</f>
        <v>8</v>
      </c>
      <c r="AM70" s="152">
        <v>1</v>
      </c>
    </row>
    <row r="71" spans="3:39" x14ac:dyDescent="0.25">
      <c r="C71" s="120">
        <v>66</v>
      </c>
      <c r="D71" s="116" t="s">
        <v>952</v>
      </c>
      <c r="E71" s="116">
        <v>2010</v>
      </c>
      <c r="F71" s="122" t="s">
        <v>196</v>
      </c>
      <c r="G71" s="201"/>
      <c r="H71" s="9"/>
      <c r="I71" s="9"/>
      <c r="J71" s="9"/>
      <c r="K71" s="9"/>
      <c r="L71" s="9">
        <v>8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4"/>
      <c r="AL71" s="160">
        <f>SUM(G71:AK71)</f>
        <v>8</v>
      </c>
      <c r="AM71" s="152">
        <v>1</v>
      </c>
    </row>
    <row r="72" spans="3:39" x14ac:dyDescent="0.25">
      <c r="C72" s="120">
        <v>67</v>
      </c>
      <c r="D72" s="116" t="s">
        <v>1143</v>
      </c>
      <c r="E72" s="116">
        <v>1988</v>
      </c>
      <c r="F72" s="122" t="s">
        <v>22</v>
      </c>
      <c r="G72" s="201"/>
      <c r="H72" s="9"/>
      <c r="I72" s="9"/>
      <c r="J72" s="9"/>
      <c r="K72" s="9"/>
      <c r="L72" s="9">
        <v>8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4"/>
      <c r="AL72" s="160">
        <f>SUM(G72:AK72)</f>
        <v>8</v>
      </c>
      <c r="AM72" s="152">
        <v>1</v>
      </c>
    </row>
    <row r="73" spans="3:39" x14ac:dyDescent="0.25">
      <c r="C73" s="120">
        <v>68</v>
      </c>
      <c r="D73" s="116" t="s">
        <v>1214</v>
      </c>
      <c r="E73" s="116">
        <v>1995</v>
      </c>
      <c r="F73" s="122" t="s">
        <v>9</v>
      </c>
      <c r="G73" s="201"/>
      <c r="H73" s="9"/>
      <c r="I73" s="9"/>
      <c r="J73" s="9"/>
      <c r="K73" s="9"/>
      <c r="L73" s="9"/>
      <c r="M73" s="2"/>
      <c r="N73" s="2"/>
      <c r="O73" s="2"/>
      <c r="P73" s="2">
        <v>8</v>
      </c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4"/>
      <c r="AL73" s="160">
        <f>SUM(G73:AK73)</f>
        <v>8</v>
      </c>
      <c r="AM73" s="153">
        <v>1</v>
      </c>
    </row>
    <row r="74" spans="3:39" x14ac:dyDescent="0.25">
      <c r="C74" s="120">
        <v>69</v>
      </c>
      <c r="D74" s="145" t="s">
        <v>1258</v>
      </c>
      <c r="E74" s="145"/>
      <c r="F74" s="199" t="s">
        <v>898</v>
      </c>
      <c r="G74" s="201"/>
      <c r="H74" s="9"/>
      <c r="I74" s="9"/>
      <c r="J74" s="9"/>
      <c r="K74" s="9"/>
      <c r="L74" s="9"/>
      <c r="M74" s="2"/>
      <c r="N74" s="2"/>
      <c r="O74" s="2"/>
      <c r="P74" s="2"/>
      <c r="Q74" s="2"/>
      <c r="R74" s="2"/>
      <c r="S74" s="2"/>
      <c r="T74" s="2"/>
      <c r="U74" s="2"/>
      <c r="V74" s="2">
        <v>8</v>
      </c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4"/>
      <c r="AL74" s="160">
        <f>SUM(G74:AK74)</f>
        <v>8</v>
      </c>
      <c r="AM74" s="155">
        <v>1</v>
      </c>
    </row>
    <row r="75" spans="3:39" x14ac:dyDescent="0.25">
      <c r="C75" s="120">
        <v>70</v>
      </c>
      <c r="D75" s="116" t="s">
        <v>1296</v>
      </c>
      <c r="E75" s="116">
        <v>2003</v>
      </c>
      <c r="F75" s="122" t="s">
        <v>15</v>
      </c>
      <c r="G75" s="201"/>
      <c r="H75" s="9"/>
      <c r="I75" s="9"/>
      <c r="J75" s="9"/>
      <c r="K75" s="9"/>
      <c r="L75" s="9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>
        <v>8</v>
      </c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4"/>
      <c r="AL75" s="160">
        <f>SUM(G75:AK75)</f>
        <v>8</v>
      </c>
      <c r="AM75" s="152">
        <v>1</v>
      </c>
    </row>
    <row r="76" spans="3:39" x14ac:dyDescent="0.25">
      <c r="C76" s="120">
        <v>71</v>
      </c>
      <c r="D76" s="145" t="s">
        <v>1319</v>
      </c>
      <c r="E76" s="145">
        <v>2013</v>
      </c>
      <c r="F76" s="199" t="s">
        <v>1045</v>
      </c>
      <c r="G76" s="201"/>
      <c r="H76" s="9"/>
      <c r="I76" s="9"/>
      <c r="J76" s="9"/>
      <c r="K76" s="9"/>
      <c r="L76" s="9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>
        <v>8</v>
      </c>
      <c r="AC76" s="2"/>
      <c r="AD76" s="2"/>
      <c r="AE76" s="2"/>
      <c r="AF76" s="2"/>
      <c r="AG76" s="2"/>
      <c r="AH76" s="2"/>
      <c r="AI76" s="2"/>
      <c r="AJ76" s="2"/>
      <c r="AK76" s="4"/>
      <c r="AL76" s="160">
        <f>SUM(G76:AK76)</f>
        <v>8</v>
      </c>
      <c r="AM76" s="154">
        <v>1</v>
      </c>
    </row>
    <row r="77" spans="3:39" x14ac:dyDescent="0.25">
      <c r="C77" s="120">
        <v>72</v>
      </c>
      <c r="D77" s="116" t="s">
        <v>1360</v>
      </c>
      <c r="E77" s="116">
        <v>1995</v>
      </c>
      <c r="F77" s="122" t="s">
        <v>1361</v>
      </c>
      <c r="G77" s="201"/>
      <c r="H77" s="9"/>
      <c r="I77" s="9"/>
      <c r="J77" s="9"/>
      <c r="K77" s="9"/>
      <c r="L77" s="9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8</v>
      </c>
      <c r="AE77" s="2"/>
      <c r="AF77" s="2"/>
      <c r="AG77" s="2"/>
      <c r="AH77" s="2"/>
      <c r="AI77" s="2"/>
      <c r="AJ77" s="2"/>
      <c r="AK77" s="4"/>
      <c r="AL77" s="160">
        <f>SUM(G77:AK77)</f>
        <v>8</v>
      </c>
      <c r="AM77" s="152">
        <v>1</v>
      </c>
    </row>
    <row r="78" spans="3:39" x14ac:dyDescent="0.25">
      <c r="C78" s="120">
        <v>73</v>
      </c>
      <c r="D78" s="145" t="s">
        <v>1131</v>
      </c>
      <c r="E78" s="145">
        <v>2008</v>
      </c>
      <c r="F78" s="199" t="s">
        <v>221</v>
      </c>
      <c r="G78" s="201"/>
      <c r="H78" s="9"/>
      <c r="I78" s="9"/>
      <c r="J78" s="9"/>
      <c r="K78" s="9"/>
      <c r="L78" s="9">
        <v>7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4"/>
      <c r="AL78" s="160">
        <f>SUM(G78:AK78)</f>
        <v>7</v>
      </c>
      <c r="AM78" s="155">
        <v>1</v>
      </c>
    </row>
    <row r="79" spans="3:39" x14ac:dyDescent="0.25">
      <c r="C79" s="120">
        <v>74</v>
      </c>
      <c r="D79" s="116" t="s">
        <v>1259</v>
      </c>
      <c r="E79" s="116"/>
      <c r="F79" s="122" t="s">
        <v>15</v>
      </c>
      <c r="G79" s="201"/>
      <c r="H79" s="9"/>
      <c r="I79" s="9"/>
      <c r="J79" s="9"/>
      <c r="K79" s="9"/>
      <c r="L79" s="9"/>
      <c r="M79" s="2"/>
      <c r="N79" s="2"/>
      <c r="O79" s="2"/>
      <c r="P79" s="2"/>
      <c r="Q79" s="2"/>
      <c r="R79" s="2"/>
      <c r="S79" s="2"/>
      <c r="T79" s="2"/>
      <c r="U79" s="2"/>
      <c r="V79" s="2">
        <v>7</v>
      </c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4"/>
      <c r="AL79" s="160">
        <f>SUM(G79:AK79)</f>
        <v>7</v>
      </c>
      <c r="AM79" s="153">
        <v>1</v>
      </c>
    </row>
    <row r="80" spans="3:39" x14ac:dyDescent="0.25">
      <c r="C80" s="120">
        <v>75</v>
      </c>
      <c r="D80" s="145" t="s">
        <v>1320</v>
      </c>
      <c r="E80" s="145">
        <v>2001</v>
      </c>
      <c r="F80" s="199" t="s">
        <v>1321</v>
      </c>
      <c r="G80" s="201"/>
      <c r="H80" s="9"/>
      <c r="I80" s="9"/>
      <c r="J80" s="9"/>
      <c r="K80" s="9"/>
      <c r="L80" s="9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>
        <v>7</v>
      </c>
      <c r="AC80" s="2"/>
      <c r="AD80" s="2"/>
      <c r="AE80" s="2"/>
      <c r="AF80" s="2"/>
      <c r="AG80" s="2"/>
      <c r="AH80" s="2"/>
      <c r="AI80" s="2"/>
      <c r="AJ80" s="2"/>
      <c r="AK80" s="4"/>
      <c r="AL80" s="160">
        <f>SUM(G80:AK80)</f>
        <v>7</v>
      </c>
      <c r="AM80" s="155">
        <v>1</v>
      </c>
    </row>
    <row r="81" spans="3:39" x14ac:dyDescent="0.25">
      <c r="C81" s="120">
        <v>76</v>
      </c>
      <c r="D81" s="116" t="s">
        <v>922</v>
      </c>
      <c r="E81" s="116">
        <v>2002</v>
      </c>
      <c r="F81" s="122" t="s">
        <v>633</v>
      </c>
      <c r="G81" s="201"/>
      <c r="H81" s="9"/>
      <c r="I81" s="9"/>
      <c r="J81" s="9"/>
      <c r="K81" s="9"/>
      <c r="L81" s="9">
        <v>6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4"/>
      <c r="AL81" s="160">
        <f>SUM(G81:AK81)</f>
        <v>6</v>
      </c>
      <c r="AM81" s="153">
        <v>1</v>
      </c>
    </row>
    <row r="82" spans="3:39" x14ac:dyDescent="0.25">
      <c r="C82" s="120">
        <v>77</v>
      </c>
      <c r="D82" s="116" t="s">
        <v>1260</v>
      </c>
      <c r="E82" s="116"/>
      <c r="F82" s="122" t="s">
        <v>15</v>
      </c>
      <c r="G82" s="201"/>
      <c r="H82" s="9"/>
      <c r="I82" s="9"/>
      <c r="J82" s="9"/>
      <c r="K82" s="9"/>
      <c r="L82" s="9"/>
      <c r="M82" s="2"/>
      <c r="N82" s="2"/>
      <c r="O82" s="2"/>
      <c r="P82" s="2"/>
      <c r="Q82" s="2"/>
      <c r="R82" s="2"/>
      <c r="S82" s="2"/>
      <c r="T82" s="2"/>
      <c r="U82" s="2"/>
      <c r="V82" s="2">
        <v>6</v>
      </c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4"/>
      <c r="AL82" s="160">
        <f>SUM(G82:AK82)</f>
        <v>6</v>
      </c>
      <c r="AM82" s="152">
        <v>1</v>
      </c>
    </row>
    <row r="83" spans="3:39" x14ac:dyDescent="0.25">
      <c r="C83" s="120">
        <v>78</v>
      </c>
      <c r="D83" s="116" t="s">
        <v>500</v>
      </c>
      <c r="E83" s="116">
        <v>2008</v>
      </c>
      <c r="F83" s="122" t="s">
        <v>557</v>
      </c>
      <c r="G83" s="201"/>
      <c r="H83" s="9"/>
      <c r="I83" s="9"/>
      <c r="J83" s="9"/>
      <c r="K83" s="9"/>
      <c r="L83" s="9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>
        <v>6</v>
      </c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4"/>
      <c r="AL83" s="160">
        <f>SUM(G83:AK83)</f>
        <v>6</v>
      </c>
      <c r="AM83" s="152">
        <v>1</v>
      </c>
    </row>
    <row r="84" spans="3:39" x14ac:dyDescent="0.25">
      <c r="C84" s="120">
        <v>79</v>
      </c>
      <c r="D84" s="145" t="s">
        <v>960</v>
      </c>
      <c r="E84" s="145">
        <v>2011</v>
      </c>
      <c r="F84" s="199" t="s">
        <v>196</v>
      </c>
      <c r="G84" s="201">
        <v>1</v>
      </c>
      <c r="H84" s="9"/>
      <c r="I84" s="9"/>
      <c r="J84" s="9"/>
      <c r="K84" s="9"/>
      <c r="L84" s="9">
        <v>5</v>
      </c>
      <c r="M84" s="2"/>
      <c r="N84" s="2"/>
      <c r="O84" s="2"/>
      <c r="P84" s="2"/>
      <c r="Q84" s="2"/>
      <c r="R84" s="2"/>
      <c r="S84" s="2"/>
      <c r="T84" s="28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4"/>
      <c r="AL84" s="160">
        <f>SUM(G84:AK84)</f>
        <v>6</v>
      </c>
      <c r="AM84" s="154">
        <v>2</v>
      </c>
    </row>
    <row r="85" spans="3:39" x14ac:dyDescent="0.25">
      <c r="C85" s="120">
        <v>80</v>
      </c>
      <c r="D85" s="116" t="s">
        <v>703</v>
      </c>
      <c r="E85" s="116">
        <v>2010</v>
      </c>
      <c r="F85" s="122" t="s">
        <v>704</v>
      </c>
      <c r="G85" s="201"/>
      <c r="H85" s="9"/>
      <c r="I85" s="9"/>
      <c r="J85" s="9"/>
      <c r="K85" s="9"/>
      <c r="L85" s="9">
        <v>5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4"/>
      <c r="AL85" s="160">
        <f>SUM(G85:AK85)</f>
        <v>5</v>
      </c>
      <c r="AM85" s="152">
        <v>1</v>
      </c>
    </row>
    <row r="86" spans="3:39" x14ac:dyDescent="0.25">
      <c r="C86" s="120">
        <v>81</v>
      </c>
      <c r="D86" s="116" t="s">
        <v>1263</v>
      </c>
      <c r="E86" s="116"/>
      <c r="F86" s="122" t="s">
        <v>27</v>
      </c>
      <c r="G86" s="201"/>
      <c r="H86" s="9"/>
      <c r="I86" s="9"/>
      <c r="J86" s="9"/>
      <c r="K86" s="9"/>
      <c r="L86" s="9"/>
      <c r="M86" s="2"/>
      <c r="N86" s="2"/>
      <c r="O86" s="2"/>
      <c r="P86" s="2"/>
      <c r="Q86" s="2"/>
      <c r="R86" s="2"/>
      <c r="S86" s="2"/>
      <c r="T86" s="2"/>
      <c r="U86" s="2"/>
      <c r="V86" s="2">
        <v>5</v>
      </c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4"/>
      <c r="AL86" s="160">
        <f>SUM(G86:AK86)</f>
        <v>5</v>
      </c>
      <c r="AM86" s="152">
        <v>1</v>
      </c>
    </row>
    <row r="87" spans="3:39" x14ac:dyDescent="0.25">
      <c r="C87" s="120">
        <v>82</v>
      </c>
      <c r="D87" s="116" t="s">
        <v>792</v>
      </c>
      <c r="E87" s="116">
        <v>2011</v>
      </c>
      <c r="F87" s="122" t="s">
        <v>665</v>
      </c>
      <c r="G87" s="201"/>
      <c r="H87" s="9"/>
      <c r="I87" s="9"/>
      <c r="J87" s="9"/>
      <c r="K87" s="9"/>
      <c r="L87" s="9">
        <v>4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4"/>
      <c r="AL87" s="160">
        <f>SUM(G87:AK87)</f>
        <v>4</v>
      </c>
      <c r="AM87" s="152">
        <v>1</v>
      </c>
    </row>
    <row r="88" spans="3:39" x14ac:dyDescent="0.25">
      <c r="C88" s="120">
        <v>83</v>
      </c>
      <c r="D88" s="126" t="s">
        <v>1111</v>
      </c>
      <c r="E88" s="126">
        <v>2006</v>
      </c>
      <c r="F88" s="213" t="s">
        <v>8</v>
      </c>
      <c r="G88" s="201"/>
      <c r="H88" s="9"/>
      <c r="I88" s="9"/>
      <c r="J88" s="9">
        <v>4</v>
      </c>
      <c r="K88" s="9"/>
      <c r="L88" s="9"/>
      <c r="M88" s="2"/>
      <c r="N88" s="2"/>
      <c r="O88" s="2"/>
      <c r="P88" s="2"/>
      <c r="Q88" s="2"/>
      <c r="R88" s="2"/>
      <c r="S88" s="2"/>
      <c r="T88" s="100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4"/>
      <c r="AL88" s="160">
        <f>SUM(G88:AK88)</f>
        <v>4</v>
      </c>
      <c r="AM88" s="152">
        <v>1</v>
      </c>
    </row>
    <row r="89" spans="3:39" x14ac:dyDescent="0.25">
      <c r="C89" s="120">
        <v>84</v>
      </c>
      <c r="D89" s="181" t="s">
        <v>1264</v>
      </c>
      <c r="E89" s="181"/>
      <c r="F89" s="209" t="s">
        <v>27</v>
      </c>
      <c r="G89" s="201"/>
      <c r="H89" s="9"/>
      <c r="I89" s="9"/>
      <c r="J89" s="9"/>
      <c r="K89" s="9"/>
      <c r="L89" s="9"/>
      <c r="M89" s="2"/>
      <c r="N89" s="2"/>
      <c r="O89" s="2"/>
      <c r="P89" s="2"/>
      <c r="Q89" s="2"/>
      <c r="R89" s="2"/>
      <c r="S89" s="2"/>
      <c r="T89" s="2"/>
      <c r="U89" s="2"/>
      <c r="V89" s="2">
        <v>4</v>
      </c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4"/>
      <c r="AL89" s="160">
        <f>SUM(G89:AK89)</f>
        <v>4</v>
      </c>
      <c r="AM89" s="239">
        <v>1</v>
      </c>
    </row>
    <row r="90" spans="3:39" x14ac:dyDescent="0.25">
      <c r="C90" s="120">
        <v>85</v>
      </c>
      <c r="D90" s="145" t="s">
        <v>1133</v>
      </c>
      <c r="E90" s="145">
        <v>2011</v>
      </c>
      <c r="F90" s="199" t="s">
        <v>704</v>
      </c>
      <c r="G90" s="201"/>
      <c r="H90" s="9"/>
      <c r="I90" s="9"/>
      <c r="J90" s="9"/>
      <c r="K90" s="9"/>
      <c r="L90" s="9">
        <v>3.5</v>
      </c>
      <c r="M90" s="2"/>
      <c r="N90" s="2"/>
      <c r="O90" s="2"/>
      <c r="P90" s="2"/>
      <c r="Q90" s="2"/>
      <c r="R90" s="2"/>
      <c r="S90" s="2"/>
      <c r="T90" s="28"/>
      <c r="U90" s="100"/>
      <c r="V90" s="100"/>
      <c r="W90" s="100"/>
      <c r="X90" s="100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4"/>
      <c r="AL90" s="160">
        <f>SUM(G90:AK90)</f>
        <v>3.5</v>
      </c>
      <c r="AM90" s="155">
        <v>1</v>
      </c>
    </row>
    <row r="91" spans="3:39" x14ac:dyDescent="0.25">
      <c r="C91" s="120">
        <v>86</v>
      </c>
      <c r="D91" s="145" t="s">
        <v>1046</v>
      </c>
      <c r="E91" s="145">
        <v>2010</v>
      </c>
      <c r="F91" s="199" t="s">
        <v>8</v>
      </c>
      <c r="G91" s="201">
        <v>3</v>
      </c>
      <c r="H91" s="9"/>
      <c r="I91" s="9"/>
      <c r="J91" s="9"/>
      <c r="K91" s="9"/>
      <c r="L91" s="9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4"/>
      <c r="AL91" s="160">
        <f>SUM(G91:AK91)</f>
        <v>3</v>
      </c>
      <c r="AM91" s="155">
        <v>1</v>
      </c>
    </row>
    <row r="92" spans="3:39" x14ac:dyDescent="0.25">
      <c r="C92" s="120">
        <v>87</v>
      </c>
      <c r="D92" s="145" t="s">
        <v>1047</v>
      </c>
      <c r="E92" s="145">
        <v>2011</v>
      </c>
      <c r="F92" s="199" t="s">
        <v>1048</v>
      </c>
      <c r="G92" s="201">
        <v>1</v>
      </c>
      <c r="H92" s="9"/>
      <c r="I92" s="9"/>
      <c r="J92" s="9"/>
      <c r="K92" s="9"/>
      <c r="L92" s="9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4"/>
      <c r="AL92" s="160">
        <f>SUM(G92:AK92)</f>
        <v>1</v>
      </c>
      <c r="AM92" s="155">
        <v>1</v>
      </c>
    </row>
    <row r="93" spans="3:39" x14ac:dyDescent="0.25">
      <c r="C93" s="120">
        <v>88</v>
      </c>
      <c r="D93" s="145" t="s">
        <v>1050</v>
      </c>
      <c r="E93" s="145">
        <v>1990</v>
      </c>
      <c r="F93" s="199" t="s">
        <v>1051</v>
      </c>
      <c r="G93" s="201">
        <v>1</v>
      </c>
      <c r="H93" s="9"/>
      <c r="I93" s="9"/>
      <c r="J93" s="9"/>
      <c r="K93" s="9"/>
      <c r="L93" s="9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4"/>
      <c r="AL93" s="160">
        <f>SUM(G93:AK93)</f>
        <v>1</v>
      </c>
      <c r="AM93" s="154">
        <v>1</v>
      </c>
    </row>
    <row r="94" spans="3:39" x14ac:dyDescent="0.25">
      <c r="C94" s="120">
        <v>89</v>
      </c>
      <c r="D94" s="145" t="s">
        <v>641</v>
      </c>
      <c r="E94" s="145">
        <v>2011</v>
      </c>
      <c r="F94" s="199" t="s">
        <v>196</v>
      </c>
      <c r="G94" s="201">
        <v>1</v>
      </c>
      <c r="H94" s="9"/>
      <c r="I94" s="9"/>
      <c r="J94" s="9"/>
      <c r="K94" s="9"/>
      <c r="L94" s="9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4"/>
      <c r="AL94" s="160">
        <f>SUM(G94:AK94)</f>
        <v>1</v>
      </c>
      <c r="AM94" s="155">
        <v>1</v>
      </c>
    </row>
    <row r="95" spans="3:39" x14ac:dyDescent="0.25">
      <c r="C95" s="120">
        <v>90</v>
      </c>
      <c r="D95" s="145" t="s">
        <v>474</v>
      </c>
      <c r="E95" s="145">
        <v>2007</v>
      </c>
      <c r="F95" s="199" t="s">
        <v>8</v>
      </c>
      <c r="G95" s="201">
        <v>1</v>
      </c>
      <c r="H95" s="9"/>
      <c r="I95" s="9"/>
      <c r="J95" s="9"/>
      <c r="K95" s="9"/>
      <c r="L95" s="9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4"/>
      <c r="AL95" s="160">
        <f>SUM(G95:AK95)</f>
        <v>1</v>
      </c>
      <c r="AM95" s="155">
        <v>1</v>
      </c>
    </row>
    <row r="96" spans="3:39" x14ac:dyDescent="0.25">
      <c r="C96" s="120">
        <v>91</v>
      </c>
      <c r="D96" s="116" t="s">
        <v>649</v>
      </c>
      <c r="E96" s="116">
        <v>2016</v>
      </c>
      <c r="F96" s="122" t="s">
        <v>196</v>
      </c>
      <c r="G96" s="201">
        <v>1</v>
      </c>
      <c r="H96" s="9"/>
      <c r="I96" s="9"/>
      <c r="J96" s="9"/>
      <c r="K96" s="9"/>
      <c r="L96" s="9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4"/>
      <c r="AL96" s="160">
        <f>SUM(G96:AK96)</f>
        <v>1</v>
      </c>
      <c r="AM96" s="152">
        <v>1</v>
      </c>
    </row>
    <row r="97" spans="3:39" x14ac:dyDescent="0.25">
      <c r="C97" s="120">
        <v>92</v>
      </c>
      <c r="D97" s="116" t="s">
        <v>1049</v>
      </c>
      <c r="E97" s="116">
        <v>2009</v>
      </c>
      <c r="F97" s="122" t="s">
        <v>196</v>
      </c>
      <c r="G97" s="201">
        <v>1</v>
      </c>
      <c r="H97" s="9"/>
      <c r="I97" s="9"/>
      <c r="J97" s="9"/>
      <c r="K97" s="9"/>
      <c r="L97" s="9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4"/>
      <c r="AL97" s="160">
        <f>SUM(G97:AK97)</f>
        <v>1</v>
      </c>
      <c r="AM97" s="153">
        <v>1</v>
      </c>
    </row>
    <row r="98" spans="3:39" x14ac:dyDescent="0.25">
      <c r="C98" s="120">
        <v>93</v>
      </c>
      <c r="D98" s="116" t="s">
        <v>354</v>
      </c>
      <c r="E98" s="116">
        <v>2011</v>
      </c>
      <c r="F98" s="122" t="s">
        <v>196</v>
      </c>
      <c r="G98" s="201">
        <v>1</v>
      </c>
      <c r="H98" s="9"/>
      <c r="I98" s="9"/>
      <c r="J98" s="9"/>
      <c r="K98" s="9"/>
      <c r="L98" s="9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4"/>
      <c r="AL98" s="160">
        <f>SUM(G98:AK98)</f>
        <v>1</v>
      </c>
      <c r="AM98" s="152">
        <v>1</v>
      </c>
    </row>
    <row r="99" spans="3:39" x14ac:dyDescent="0.25">
      <c r="C99" s="120">
        <v>94</v>
      </c>
      <c r="D99" s="145" t="s">
        <v>1052</v>
      </c>
      <c r="E99" s="145">
        <v>2004</v>
      </c>
      <c r="F99" s="199" t="s">
        <v>15</v>
      </c>
      <c r="G99" s="201">
        <v>1</v>
      </c>
      <c r="H99" s="9"/>
      <c r="I99" s="9"/>
      <c r="J99" s="9"/>
      <c r="K99" s="9"/>
      <c r="L99" s="9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4"/>
      <c r="AL99" s="160">
        <f>SUM(G99:AK99)</f>
        <v>1</v>
      </c>
      <c r="AM99" s="155">
        <v>1</v>
      </c>
    </row>
    <row r="100" spans="3:39" x14ac:dyDescent="0.25">
      <c r="C100" s="120">
        <v>95</v>
      </c>
      <c r="D100" s="145" t="s">
        <v>510</v>
      </c>
      <c r="E100" s="145">
        <v>1987</v>
      </c>
      <c r="F100" s="199" t="s">
        <v>617</v>
      </c>
      <c r="G100" s="201"/>
      <c r="H100" s="9"/>
      <c r="I100" s="9"/>
      <c r="J100" s="9"/>
      <c r="K100" s="9"/>
      <c r="L100" s="9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4"/>
      <c r="AL100" s="160">
        <f>SUM(G100:AK100)</f>
        <v>0</v>
      </c>
      <c r="AM100" s="155"/>
    </row>
    <row r="101" spans="3:39" x14ac:dyDescent="0.25">
      <c r="C101" s="120">
        <v>96</v>
      </c>
      <c r="D101" s="145" t="s">
        <v>596</v>
      </c>
      <c r="E101" s="145">
        <v>1993</v>
      </c>
      <c r="F101" s="199" t="s">
        <v>558</v>
      </c>
      <c r="G101" s="201"/>
      <c r="H101" s="9"/>
      <c r="I101" s="9"/>
      <c r="J101" s="9"/>
      <c r="K101" s="9"/>
      <c r="L101" s="9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4"/>
      <c r="AL101" s="160">
        <f>SUM(G101:AK101)</f>
        <v>0</v>
      </c>
      <c r="AM101" s="238"/>
    </row>
    <row r="102" spans="3:39" x14ac:dyDescent="0.25">
      <c r="C102" s="120">
        <v>97</v>
      </c>
      <c r="D102" s="145" t="s">
        <v>597</v>
      </c>
      <c r="E102" s="145">
        <v>1991</v>
      </c>
      <c r="F102" s="199" t="s">
        <v>558</v>
      </c>
      <c r="G102" s="201"/>
      <c r="H102" s="9"/>
      <c r="I102" s="9"/>
      <c r="J102" s="9"/>
      <c r="K102" s="9"/>
      <c r="L102" s="9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4"/>
      <c r="AL102" s="160">
        <f>SUM(G102:AK102)</f>
        <v>0</v>
      </c>
      <c r="AM102" s="154"/>
    </row>
    <row r="103" spans="3:39" x14ac:dyDescent="0.25">
      <c r="C103" s="120">
        <v>98</v>
      </c>
      <c r="D103" s="145" t="s">
        <v>949</v>
      </c>
      <c r="E103" s="145">
        <v>2006</v>
      </c>
      <c r="F103" s="199" t="s">
        <v>224</v>
      </c>
      <c r="G103" s="201"/>
      <c r="H103" s="9"/>
      <c r="I103" s="9"/>
      <c r="J103" s="9"/>
      <c r="K103" s="9"/>
      <c r="L103" s="9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4"/>
      <c r="AL103" s="160">
        <f>SUM(G103:AK103)</f>
        <v>0</v>
      </c>
      <c r="AM103" s="155"/>
    </row>
    <row r="104" spans="3:39" x14ac:dyDescent="0.25">
      <c r="C104" s="120">
        <v>99</v>
      </c>
      <c r="D104" s="145" t="s">
        <v>360</v>
      </c>
      <c r="E104" s="145">
        <v>1999</v>
      </c>
      <c r="F104" s="199" t="s">
        <v>933</v>
      </c>
      <c r="G104" s="201"/>
      <c r="H104" s="9"/>
      <c r="I104" s="9"/>
      <c r="J104" s="9"/>
      <c r="K104" s="9"/>
      <c r="L104" s="9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4"/>
      <c r="AL104" s="160">
        <f>SUM(G104:AK104)</f>
        <v>0</v>
      </c>
      <c r="AM104" s="155"/>
    </row>
    <row r="105" spans="3:39" x14ac:dyDescent="0.25">
      <c r="C105" s="120">
        <v>100</v>
      </c>
      <c r="D105" s="145" t="s">
        <v>904</v>
      </c>
      <c r="E105" s="145">
        <v>2010</v>
      </c>
      <c r="F105" s="199" t="s">
        <v>421</v>
      </c>
      <c r="G105" s="201"/>
      <c r="H105" s="9"/>
      <c r="I105" s="9"/>
      <c r="J105" s="9"/>
      <c r="K105" s="9"/>
      <c r="L105" s="9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4"/>
      <c r="AL105" s="160">
        <f>SUM(G105:AK105)</f>
        <v>0</v>
      </c>
      <c r="AM105" s="154"/>
    </row>
    <row r="106" spans="3:39" x14ac:dyDescent="0.25">
      <c r="C106" s="120">
        <v>101</v>
      </c>
      <c r="D106" s="145" t="s">
        <v>540</v>
      </c>
      <c r="E106" s="145">
        <v>1989</v>
      </c>
      <c r="F106" s="199" t="s">
        <v>675</v>
      </c>
      <c r="G106" s="201"/>
      <c r="H106" s="9"/>
      <c r="I106" s="9"/>
      <c r="J106" s="9"/>
      <c r="K106" s="9"/>
      <c r="L106" s="9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4"/>
      <c r="AL106" s="160">
        <f>SUM(G106:AK106)</f>
        <v>0</v>
      </c>
      <c r="AM106" s="155"/>
    </row>
    <row r="107" spans="3:39" x14ac:dyDescent="0.25">
      <c r="C107" s="120">
        <v>102</v>
      </c>
      <c r="D107" s="145" t="s">
        <v>941</v>
      </c>
      <c r="E107" s="145">
        <v>2006</v>
      </c>
      <c r="F107" s="199" t="s">
        <v>933</v>
      </c>
      <c r="G107" s="201"/>
      <c r="H107" s="9"/>
      <c r="I107" s="9"/>
      <c r="J107" s="9"/>
      <c r="K107" s="9"/>
      <c r="L107" s="9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4"/>
      <c r="AL107" s="160">
        <f>SUM(G107:AK107)</f>
        <v>0</v>
      </c>
      <c r="AM107" s="155"/>
    </row>
    <row r="108" spans="3:39" x14ac:dyDescent="0.25">
      <c r="C108" s="120">
        <v>103</v>
      </c>
      <c r="D108" s="145" t="s">
        <v>616</v>
      </c>
      <c r="E108" s="145">
        <v>1989</v>
      </c>
      <c r="F108" s="199" t="s">
        <v>224</v>
      </c>
      <c r="G108" s="201"/>
      <c r="H108" s="9"/>
      <c r="I108" s="9"/>
      <c r="J108" s="9"/>
      <c r="K108" s="9"/>
      <c r="L108" s="9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4"/>
      <c r="AL108" s="160">
        <f>SUM(G108:AK108)</f>
        <v>0</v>
      </c>
      <c r="AM108" s="154"/>
    </row>
    <row r="109" spans="3:39" x14ac:dyDescent="0.25">
      <c r="C109" s="120">
        <v>104</v>
      </c>
      <c r="D109" s="145" t="s">
        <v>758</v>
      </c>
      <c r="E109" s="145">
        <v>2010</v>
      </c>
      <c r="F109" s="199" t="s">
        <v>469</v>
      </c>
      <c r="G109" s="201"/>
      <c r="H109" s="9"/>
      <c r="I109" s="9"/>
      <c r="J109" s="9"/>
      <c r="K109" s="9"/>
      <c r="L109" s="9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4"/>
      <c r="AL109" s="160">
        <f>SUM(G109:AK109)</f>
        <v>0</v>
      </c>
      <c r="AM109" s="155"/>
    </row>
    <row r="110" spans="3:39" x14ac:dyDescent="0.25">
      <c r="C110" s="120">
        <v>105</v>
      </c>
      <c r="D110" s="145" t="s">
        <v>417</v>
      </c>
      <c r="E110" s="145">
        <v>2009</v>
      </c>
      <c r="F110" s="199" t="s">
        <v>196</v>
      </c>
      <c r="G110" s="201"/>
      <c r="H110" s="9"/>
      <c r="I110" s="9"/>
      <c r="J110" s="9"/>
      <c r="K110" s="9"/>
      <c r="L110" s="9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4"/>
      <c r="AL110" s="160">
        <f>SUM(G110:AK110)</f>
        <v>0</v>
      </c>
      <c r="AM110" s="155"/>
    </row>
    <row r="111" spans="3:39" x14ac:dyDescent="0.25">
      <c r="C111" s="120">
        <v>106</v>
      </c>
      <c r="D111" s="145" t="s">
        <v>1009</v>
      </c>
      <c r="E111" s="145">
        <v>1990</v>
      </c>
      <c r="F111" s="199" t="s">
        <v>333</v>
      </c>
      <c r="G111" s="201"/>
      <c r="H111" s="9"/>
      <c r="I111" s="9"/>
      <c r="J111" s="9"/>
      <c r="K111" s="9"/>
      <c r="L111" s="9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4"/>
      <c r="AL111" s="160">
        <f>SUM(G111:AK111)</f>
        <v>0</v>
      </c>
      <c r="AM111" s="155"/>
    </row>
    <row r="112" spans="3:39" x14ac:dyDescent="0.25">
      <c r="C112" s="120">
        <v>107</v>
      </c>
      <c r="D112" s="145" t="s">
        <v>903</v>
      </c>
      <c r="E112" s="145">
        <v>2009</v>
      </c>
      <c r="F112" s="199" t="s">
        <v>246</v>
      </c>
      <c r="G112" s="201"/>
      <c r="H112" s="9"/>
      <c r="I112" s="9"/>
      <c r="J112" s="9"/>
      <c r="K112" s="9"/>
      <c r="L112" s="9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4"/>
      <c r="AL112" s="160">
        <f>SUM(G112:AK112)</f>
        <v>0</v>
      </c>
      <c r="AM112" s="154"/>
    </row>
    <row r="113" spans="3:39" x14ac:dyDescent="0.25">
      <c r="C113" s="120">
        <v>108</v>
      </c>
      <c r="D113" s="116" t="s">
        <v>934</v>
      </c>
      <c r="E113" s="116">
        <v>1987</v>
      </c>
      <c r="F113" s="122" t="s">
        <v>933</v>
      </c>
      <c r="G113" s="201"/>
      <c r="H113" s="9"/>
      <c r="I113" s="9"/>
      <c r="J113" s="9"/>
      <c r="K113" s="9"/>
      <c r="L113" s="9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4"/>
      <c r="AL113" s="160">
        <f>SUM(G113:AK113)</f>
        <v>0</v>
      </c>
      <c r="AM113" s="152"/>
    </row>
    <row r="114" spans="3:39" x14ac:dyDescent="0.25">
      <c r="C114" s="120">
        <v>109</v>
      </c>
      <c r="D114" s="145" t="s">
        <v>491</v>
      </c>
      <c r="E114" s="145">
        <v>1987</v>
      </c>
      <c r="F114" s="199" t="s">
        <v>558</v>
      </c>
      <c r="G114" s="201"/>
      <c r="H114" s="9"/>
      <c r="I114" s="9"/>
      <c r="J114" s="9"/>
      <c r="K114" s="9"/>
      <c r="L114" s="9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4"/>
      <c r="AL114" s="160">
        <f>SUM(G114:AK114)</f>
        <v>0</v>
      </c>
      <c r="AM114" s="155"/>
    </row>
    <row r="115" spans="3:39" x14ac:dyDescent="0.25">
      <c r="C115" s="120">
        <v>110</v>
      </c>
      <c r="D115" s="145" t="s">
        <v>738</v>
      </c>
      <c r="E115" s="145">
        <v>1990</v>
      </c>
      <c r="F115" s="199" t="s">
        <v>27</v>
      </c>
      <c r="G115" s="201"/>
      <c r="H115" s="9"/>
      <c r="I115" s="9"/>
      <c r="J115" s="9"/>
      <c r="K115" s="9"/>
      <c r="L115" s="9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4"/>
      <c r="AL115" s="160">
        <f>SUM(G115:AK115)</f>
        <v>0</v>
      </c>
      <c r="AM115" s="155"/>
    </row>
    <row r="116" spans="3:39" x14ac:dyDescent="0.25">
      <c r="C116" s="120">
        <v>111</v>
      </c>
      <c r="D116" s="116" t="s">
        <v>599</v>
      </c>
      <c r="E116" s="116">
        <v>2008</v>
      </c>
      <c r="F116" s="122" t="s">
        <v>369</v>
      </c>
      <c r="G116" s="201"/>
      <c r="H116" s="9"/>
      <c r="I116" s="9"/>
      <c r="J116" s="9"/>
      <c r="K116" s="9"/>
      <c r="L116" s="9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4"/>
      <c r="AL116" s="160">
        <f>SUM(G116:AK116)</f>
        <v>0</v>
      </c>
      <c r="AM116" s="152"/>
    </row>
    <row r="117" spans="3:39" x14ac:dyDescent="0.25">
      <c r="C117" s="120">
        <v>112</v>
      </c>
      <c r="D117" s="145" t="s">
        <v>846</v>
      </c>
      <c r="E117" s="145">
        <v>2001</v>
      </c>
      <c r="F117" s="199" t="s">
        <v>221</v>
      </c>
      <c r="G117" s="201"/>
      <c r="H117" s="9"/>
      <c r="I117" s="9"/>
      <c r="J117" s="9"/>
      <c r="K117" s="9"/>
      <c r="L117" s="9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4"/>
      <c r="AL117" s="160">
        <f>SUM(G117:AK117)</f>
        <v>0</v>
      </c>
      <c r="AM117" s="155"/>
    </row>
    <row r="118" spans="3:39" x14ac:dyDescent="0.25">
      <c r="C118" s="120">
        <v>113</v>
      </c>
      <c r="D118" s="116" t="s">
        <v>590</v>
      </c>
      <c r="E118" s="116">
        <v>1994</v>
      </c>
      <c r="F118" s="122" t="s">
        <v>591</v>
      </c>
      <c r="G118" s="201"/>
      <c r="H118" s="9"/>
      <c r="I118" s="9"/>
      <c r="J118" s="9"/>
      <c r="K118" s="9"/>
      <c r="L118" s="9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4"/>
      <c r="AL118" s="160">
        <f>SUM(G118:AK118)</f>
        <v>0</v>
      </c>
      <c r="AM118" s="152"/>
    </row>
    <row r="119" spans="3:39" x14ac:dyDescent="0.25">
      <c r="C119" s="120">
        <v>114</v>
      </c>
      <c r="D119" s="116" t="s">
        <v>588</v>
      </c>
      <c r="E119" s="116">
        <v>2004</v>
      </c>
      <c r="F119" s="122" t="s">
        <v>587</v>
      </c>
      <c r="G119" s="201"/>
      <c r="H119" s="9"/>
      <c r="I119" s="9"/>
      <c r="J119" s="9"/>
      <c r="K119" s="9"/>
      <c r="L119" s="9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4"/>
      <c r="AL119" s="160">
        <f>SUM(G119:AK119)</f>
        <v>0</v>
      </c>
      <c r="AM119" s="153"/>
    </row>
    <row r="120" spans="3:39" x14ac:dyDescent="0.25">
      <c r="C120" s="120">
        <v>115</v>
      </c>
      <c r="D120" s="145" t="s">
        <v>761</v>
      </c>
      <c r="E120" s="145">
        <v>2011</v>
      </c>
      <c r="F120" s="199" t="s">
        <v>334</v>
      </c>
      <c r="G120" s="201"/>
      <c r="H120" s="9"/>
      <c r="I120" s="9"/>
      <c r="J120" s="9"/>
      <c r="K120" s="9"/>
      <c r="L120" s="9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4"/>
      <c r="AL120" s="160">
        <f>SUM(G120:AK120)</f>
        <v>0</v>
      </c>
      <c r="AM120" s="155"/>
    </row>
    <row r="121" spans="3:39" x14ac:dyDescent="0.25">
      <c r="C121" s="120">
        <v>116</v>
      </c>
      <c r="D121" s="116" t="s">
        <v>814</v>
      </c>
      <c r="E121" s="116">
        <v>1996</v>
      </c>
      <c r="F121" s="122" t="s">
        <v>9</v>
      </c>
      <c r="G121" s="201"/>
      <c r="H121" s="9"/>
      <c r="I121" s="9"/>
      <c r="J121" s="9"/>
      <c r="K121" s="9"/>
      <c r="L121" s="9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4"/>
      <c r="AL121" s="160">
        <f>SUM(G121:AK121)</f>
        <v>0</v>
      </c>
      <c r="AM121" s="155"/>
    </row>
    <row r="122" spans="3:39" x14ac:dyDescent="0.25">
      <c r="C122" s="120">
        <v>117</v>
      </c>
      <c r="D122" s="116" t="s">
        <v>686</v>
      </c>
      <c r="E122" s="116">
        <v>2011</v>
      </c>
      <c r="F122" s="122" t="s">
        <v>570</v>
      </c>
      <c r="G122" s="201"/>
      <c r="H122" s="9"/>
      <c r="I122" s="9"/>
      <c r="J122" s="9"/>
      <c r="K122" s="9"/>
      <c r="L122" s="9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4"/>
      <c r="AL122" s="160">
        <f>SUM(G122:AK122)</f>
        <v>0</v>
      </c>
      <c r="AM122" s="152"/>
    </row>
    <row r="123" spans="3:39" x14ac:dyDescent="0.25">
      <c r="C123" s="120">
        <v>118</v>
      </c>
      <c r="D123" s="145" t="s">
        <v>762</v>
      </c>
      <c r="E123" s="145">
        <v>2007</v>
      </c>
      <c r="F123" s="199" t="s">
        <v>334</v>
      </c>
      <c r="G123" s="201"/>
      <c r="H123" s="9"/>
      <c r="I123" s="9"/>
      <c r="J123" s="9"/>
      <c r="K123" s="9"/>
      <c r="L123" s="9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4"/>
      <c r="AL123" s="160">
        <f>SUM(G123:AK123)</f>
        <v>0</v>
      </c>
      <c r="AM123" s="155"/>
    </row>
    <row r="124" spans="3:39" x14ac:dyDescent="0.25">
      <c r="C124" s="120">
        <v>119</v>
      </c>
      <c r="D124" s="145" t="s">
        <v>815</v>
      </c>
      <c r="E124" s="145">
        <v>1993</v>
      </c>
      <c r="F124" s="199" t="s">
        <v>221</v>
      </c>
      <c r="G124" s="201"/>
      <c r="H124" s="9"/>
      <c r="I124" s="9"/>
      <c r="J124" s="9"/>
      <c r="K124" s="9"/>
      <c r="L124" s="9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4"/>
      <c r="AL124" s="160">
        <f>SUM(G124:AK124)</f>
        <v>0</v>
      </c>
      <c r="AM124" s="155"/>
    </row>
    <row r="125" spans="3:39" x14ac:dyDescent="0.25">
      <c r="C125" s="120">
        <v>120</v>
      </c>
      <c r="D125" s="116" t="s">
        <v>847</v>
      </c>
      <c r="E125" s="116">
        <v>2006</v>
      </c>
      <c r="F125" s="122" t="s">
        <v>221</v>
      </c>
      <c r="G125" s="201"/>
      <c r="H125" s="9"/>
      <c r="I125" s="9"/>
      <c r="J125" s="9"/>
      <c r="K125" s="9"/>
      <c r="L125" s="9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4"/>
      <c r="AL125" s="160">
        <f>SUM(G125:AK125)</f>
        <v>0</v>
      </c>
      <c r="AM125" s="152"/>
    </row>
    <row r="126" spans="3:39" x14ac:dyDescent="0.25">
      <c r="C126" s="120">
        <v>121</v>
      </c>
      <c r="D126" s="145" t="s">
        <v>900</v>
      </c>
      <c r="E126" s="145">
        <v>2014</v>
      </c>
      <c r="F126" s="199" t="s">
        <v>263</v>
      </c>
      <c r="G126" s="201"/>
      <c r="H126" s="9"/>
      <c r="I126" s="9"/>
      <c r="J126" s="9"/>
      <c r="K126" s="9"/>
      <c r="L126" s="9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4"/>
      <c r="AL126" s="160">
        <f>SUM(G126:AK126)</f>
        <v>0</v>
      </c>
      <c r="AM126" s="154"/>
    </row>
    <row r="127" spans="3:39" x14ac:dyDescent="0.25">
      <c r="C127" s="120">
        <v>122</v>
      </c>
      <c r="D127" s="145" t="s">
        <v>981</v>
      </c>
      <c r="E127" s="145">
        <v>2007</v>
      </c>
      <c r="F127" s="199" t="s">
        <v>446</v>
      </c>
      <c r="G127" s="201"/>
      <c r="H127" s="9"/>
      <c r="I127" s="9"/>
      <c r="J127" s="9"/>
      <c r="K127" s="9"/>
      <c r="L127" s="9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4"/>
      <c r="AL127" s="160">
        <f>SUM(G127:AK127)</f>
        <v>0</v>
      </c>
      <c r="AM127" s="155"/>
    </row>
    <row r="128" spans="3:39" x14ac:dyDescent="0.25">
      <c r="C128" s="120">
        <v>123</v>
      </c>
      <c r="D128" s="145" t="s">
        <v>1005</v>
      </c>
      <c r="E128" s="145">
        <v>1988</v>
      </c>
      <c r="F128" s="199" t="s">
        <v>234</v>
      </c>
      <c r="G128" s="201"/>
      <c r="H128" s="9"/>
      <c r="I128" s="9"/>
      <c r="J128" s="9"/>
      <c r="K128" s="9"/>
      <c r="L128" s="9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4"/>
      <c r="AL128" s="160">
        <f>SUM(G128:AK128)</f>
        <v>0</v>
      </c>
      <c r="AM128" s="155"/>
    </row>
    <row r="129" spans="3:39" x14ac:dyDescent="0.25">
      <c r="C129" s="120">
        <v>124</v>
      </c>
      <c r="D129" s="145" t="s">
        <v>705</v>
      </c>
      <c r="E129" s="145">
        <v>2008</v>
      </c>
      <c r="F129" s="199" t="s">
        <v>665</v>
      </c>
      <c r="G129" s="201"/>
      <c r="H129" s="9"/>
      <c r="I129" s="9"/>
      <c r="J129" s="9"/>
      <c r="K129" s="9"/>
      <c r="L129" s="9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4"/>
      <c r="AL129" s="160">
        <f>SUM(G129:AK129)</f>
        <v>0</v>
      </c>
      <c r="AM129" s="155"/>
    </row>
    <row r="130" spans="3:39" x14ac:dyDescent="0.25">
      <c r="C130" s="120">
        <v>125</v>
      </c>
      <c r="D130" s="145" t="s">
        <v>766</v>
      </c>
      <c r="E130" s="145">
        <v>2005</v>
      </c>
      <c r="F130" s="199" t="s">
        <v>334</v>
      </c>
      <c r="G130" s="201"/>
      <c r="H130" s="9"/>
      <c r="I130" s="9"/>
      <c r="J130" s="9"/>
      <c r="K130" s="9"/>
      <c r="L130" s="9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4"/>
      <c r="AL130" s="160">
        <f>SUM(G130:AK130)</f>
        <v>0</v>
      </c>
      <c r="AM130" s="155"/>
    </row>
    <row r="131" spans="3:39" x14ac:dyDescent="0.25">
      <c r="C131" s="120">
        <v>126</v>
      </c>
      <c r="D131" s="145" t="s">
        <v>816</v>
      </c>
      <c r="E131" s="145">
        <v>1994</v>
      </c>
      <c r="F131" s="199" t="s">
        <v>573</v>
      </c>
      <c r="G131" s="201"/>
      <c r="H131" s="9"/>
      <c r="I131" s="9"/>
      <c r="J131" s="9"/>
      <c r="K131" s="9"/>
      <c r="L131" s="9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4"/>
      <c r="AL131" s="160">
        <f>SUM(G131:AK131)</f>
        <v>0</v>
      </c>
      <c r="AM131" s="155"/>
    </row>
    <row r="132" spans="3:39" x14ac:dyDescent="0.25">
      <c r="C132" s="120">
        <v>127</v>
      </c>
      <c r="D132" s="145" t="s">
        <v>935</v>
      </c>
      <c r="E132" s="145">
        <v>2006</v>
      </c>
      <c r="F132" s="199" t="s">
        <v>933</v>
      </c>
      <c r="G132" s="201"/>
      <c r="H132" s="9"/>
      <c r="I132" s="9"/>
      <c r="J132" s="9"/>
      <c r="K132" s="9"/>
      <c r="L132" s="9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4"/>
      <c r="AL132" s="160">
        <f>SUM(G132:AK132)</f>
        <v>0</v>
      </c>
      <c r="AM132" s="155"/>
    </row>
    <row r="133" spans="3:39" x14ac:dyDescent="0.25">
      <c r="C133" s="120">
        <v>128</v>
      </c>
      <c r="D133" s="145" t="s">
        <v>848</v>
      </c>
      <c r="E133" s="145">
        <v>2009</v>
      </c>
      <c r="F133" s="199" t="s">
        <v>221</v>
      </c>
      <c r="G133" s="201"/>
      <c r="H133" s="9"/>
      <c r="I133" s="9"/>
      <c r="J133" s="9"/>
      <c r="K133" s="9"/>
      <c r="L133" s="9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4"/>
      <c r="AL133" s="160">
        <f>SUM(G133:AK133)</f>
        <v>0</v>
      </c>
      <c r="AM133" s="154"/>
    </row>
    <row r="134" spans="3:39" x14ac:dyDescent="0.25">
      <c r="C134" s="120">
        <v>129</v>
      </c>
      <c r="D134" s="145" t="s">
        <v>637</v>
      </c>
      <c r="E134" s="145"/>
      <c r="F134" s="199" t="s">
        <v>638</v>
      </c>
      <c r="G134" s="201"/>
      <c r="H134" s="9"/>
      <c r="I134" s="9"/>
      <c r="J134" s="9"/>
      <c r="K134" s="9"/>
      <c r="L134" s="9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8"/>
      <c r="AI134" s="2"/>
      <c r="AJ134" s="2"/>
      <c r="AK134" s="4"/>
      <c r="AL134" s="160">
        <f>SUM(G134:AK134)</f>
        <v>0</v>
      </c>
      <c r="AM134" s="155"/>
    </row>
    <row r="135" spans="3:39" x14ac:dyDescent="0.25">
      <c r="C135" s="120">
        <v>130</v>
      </c>
      <c r="D135" s="145" t="s">
        <v>767</v>
      </c>
      <c r="E135" s="145">
        <v>1990</v>
      </c>
      <c r="F135" s="199" t="s">
        <v>334</v>
      </c>
      <c r="G135" s="201"/>
      <c r="H135" s="9"/>
      <c r="I135" s="9"/>
      <c r="J135" s="9"/>
      <c r="K135" s="9"/>
      <c r="L135" s="9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4"/>
      <c r="AL135" s="160">
        <f>SUM(G135:AK135)</f>
        <v>0</v>
      </c>
      <c r="AM135" s="155"/>
    </row>
    <row r="136" spans="3:39" x14ac:dyDescent="0.25">
      <c r="C136" s="120">
        <v>131</v>
      </c>
      <c r="D136" s="145" t="s">
        <v>817</v>
      </c>
      <c r="E136" s="145">
        <v>1993</v>
      </c>
      <c r="F136" s="199" t="s">
        <v>221</v>
      </c>
      <c r="G136" s="201"/>
      <c r="H136" s="9"/>
      <c r="I136" s="9"/>
      <c r="J136" s="9"/>
      <c r="K136" s="9"/>
      <c r="L136" s="9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4"/>
      <c r="AL136" s="160">
        <f>SUM(G136:AK136)</f>
        <v>0</v>
      </c>
      <c r="AM136" s="154"/>
    </row>
    <row r="137" spans="3:39" x14ac:dyDescent="0.25">
      <c r="C137" s="120">
        <v>132</v>
      </c>
      <c r="D137" s="145" t="s">
        <v>982</v>
      </c>
      <c r="E137" s="145">
        <v>2009</v>
      </c>
      <c r="F137" s="199" t="s">
        <v>975</v>
      </c>
      <c r="G137" s="201"/>
      <c r="H137" s="9"/>
      <c r="I137" s="9"/>
      <c r="J137" s="9"/>
      <c r="K137" s="9"/>
      <c r="L137" s="9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4"/>
      <c r="AL137" s="160">
        <f>SUM(G137:AK137)</f>
        <v>0</v>
      </c>
      <c r="AM137" s="155"/>
    </row>
    <row r="138" spans="3:39" x14ac:dyDescent="0.25">
      <c r="C138" s="120">
        <v>133</v>
      </c>
      <c r="D138" s="145" t="s">
        <v>998</v>
      </c>
      <c r="E138" s="145">
        <v>1991</v>
      </c>
      <c r="F138" s="199" t="s">
        <v>257</v>
      </c>
      <c r="G138" s="201"/>
      <c r="H138" s="9"/>
      <c r="I138" s="9"/>
      <c r="J138" s="9"/>
      <c r="K138" s="9"/>
      <c r="L138" s="9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4"/>
      <c r="AL138" s="160">
        <f>SUM(G138:AK138)</f>
        <v>0</v>
      </c>
      <c r="AM138" s="155"/>
    </row>
    <row r="139" spans="3:39" x14ac:dyDescent="0.25">
      <c r="C139" s="120">
        <v>134</v>
      </c>
      <c r="D139" s="145" t="s">
        <v>849</v>
      </c>
      <c r="E139" s="145">
        <v>2001</v>
      </c>
      <c r="F139" s="199" t="s">
        <v>221</v>
      </c>
      <c r="G139" s="201"/>
      <c r="H139" s="9"/>
      <c r="I139" s="9"/>
      <c r="J139" s="9"/>
      <c r="K139" s="9"/>
      <c r="L139" s="9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4"/>
      <c r="AL139" s="160">
        <f>SUM(G139:AK139)</f>
        <v>0</v>
      </c>
      <c r="AM139" s="155"/>
    </row>
    <row r="140" spans="3:39" x14ac:dyDescent="0.25">
      <c r="C140" s="120">
        <v>135</v>
      </c>
      <c r="D140" s="145" t="s">
        <v>961</v>
      </c>
      <c r="E140" s="145">
        <v>2008</v>
      </c>
      <c r="F140" s="199" t="s">
        <v>185</v>
      </c>
      <c r="G140" s="201"/>
      <c r="H140" s="9"/>
      <c r="I140" s="9"/>
      <c r="J140" s="9"/>
      <c r="K140" s="9"/>
      <c r="L140" s="9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4"/>
      <c r="AL140" s="160">
        <f>SUM(G140:AK140)</f>
        <v>0</v>
      </c>
      <c r="AM140" s="155"/>
    </row>
    <row r="141" spans="3:39" x14ac:dyDescent="0.25">
      <c r="C141" s="120">
        <v>136</v>
      </c>
      <c r="D141" s="145" t="s">
        <v>768</v>
      </c>
      <c r="E141" s="145">
        <v>1992</v>
      </c>
      <c r="F141" s="199" t="s">
        <v>334</v>
      </c>
      <c r="G141" s="201"/>
      <c r="H141" s="9"/>
      <c r="I141" s="9"/>
      <c r="J141" s="9"/>
      <c r="K141" s="9"/>
      <c r="L141" s="9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4"/>
      <c r="AL141" s="160">
        <f>SUM(G141:AK141)</f>
        <v>0</v>
      </c>
      <c r="AM141" s="155"/>
    </row>
    <row r="142" spans="3:39" x14ac:dyDescent="0.25">
      <c r="C142" s="120">
        <v>137</v>
      </c>
      <c r="D142" s="145" t="s">
        <v>983</v>
      </c>
      <c r="E142" s="145">
        <v>2008</v>
      </c>
      <c r="F142" s="199" t="s">
        <v>446</v>
      </c>
      <c r="G142" s="201"/>
      <c r="H142" s="9"/>
      <c r="I142" s="9"/>
      <c r="J142" s="9"/>
      <c r="K142" s="9"/>
      <c r="L142" s="9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4"/>
      <c r="AL142" s="160">
        <f>SUM(G142:AK142)</f>
        <v>0</v>
      </c>
      <c r="AM142" s="155"/>
    </row>
    <row r="143" spans="3:39" x14ac:dyDescent="0.25">
      <c r="C143" s="120">
        <v>138</v>
      </c>
      <c r="D143" s="145" t="s">
        <v>999</v>
      </c>
      <c r="E143" s="145">
        <v>2008</v>
      </c>
      <c r="F143" s="199" t="s">
        <v>473</v>
      </c>
      <c r="G143" s="201"/>
      <c r="H143" s="9"/>
      <c r="I143" s="9"/>
      <c r="J143" s="9"/>
      <c r="K143" s="9"/>
      <c r="L143" s="9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4"/>
      <c r="AL143" s="160">
        <f>SUM(G143:AK143)</f>
        <v>0</v>
      </c>
      <c r="AM143" s="155"/>
    </row>
    <row r="144" spans="3:39" x14ac:dyDescent="0.25">
      <c r="C144" s="120">
        <v>139</v>
      </c>
      <c r="D144" s="145" t="s">
        <v>1025</v>
      </c>
      <c r="E144" s="145">
        <v>1992</v>
      </c>
      <c r="F144" s="199" t="s">
        <v>19</v>
      </c>
      <c r="G144" s="201"/>
      <c r="H144" s="9"/>
      <c r="I144" s="9"/>
      <c r="J144" s="9"/>
      <c r="K144" s="9"/>
      <c r="L144" s="9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4"/>
      <c r="AL144" s="160">
        <f>SUM(G144:AK144)</f>
        <v>0</v>
      </c>
      <c r="AM144" s="155"/>
    </row>
    <row r="145" spans="3:39" x14ac:dyDescent="0.25">
      <c r="C145" s="120">
        <v>140</v>
      </c>
      <c r="D145" s="145" t="s">
        <v>850</v>
      </c>
      <c r="E145" s="145">
        <v>1988</v>
      </c>
      <c r="F145" s="199" t="s">
        <v>221</v>
      </c>
      <c r="G145" s="201"/>
      <c r="H145" s="9"/>
      <c r="I145" s="9"/>
      <c r="J145" s="9"/>
      <c r="K145" s="9"/>
      <c r="L145" s="9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4"/>
      <c r="AL145" s="160">
        <f>SUM(G145:AK145)</f>
        <v>0</v>
      </c>
      <c r="AM145" s="155"/>
    </row>
    <row r="146" spans="3:39" x14ac:dyDescent="0.25">
      <c r="C146" s="120">
        <v>141</v>
      </c>
      <c r="D146" s="145" t="s">
        <v>815</v>
      </c>
      <c r="E146" s="145">
        <v>1999</v>
      </c>
      <c r="F146" s="199" t="s">
        <v>9</v>
      </c>
      <c r="G146" s="201"/>
      <c r="H146" s="9"/>
      <c r="I146" s="9"/>
      <c r="J146" s="9"/>
      <c r="K146" s="9"/>
      <c r="L146" s="9"/>
      <c r="M146" s="2"/>
      <c r="N146" s="2"/>
      <c r="O146" s="2"/>
      <c r="P146" s="2"/>
      <c r="Q146" s="2"/>
      <c r="R146" s="2"/>
      <c r="S146" s="2"/>
      <c r="T146" s="100"/>
      <c r="U146" s="28"/>
      <c r="V146" s="28"/>
      <c r="W146" s="28"/>
      <c r="X146" s="28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4"/>
      <c r="AL146" s="160">
        <f>SUM(G146:AK146)</f>
        <v>0</v>
      </c>
      <c r="AM146" s="154"/>
    </row>
    <row r="147" spans="3:39" x14ac:dyDescent="0.25">
      <c r="C147" s="120">
        <v>142</v>
      </c>
      <c r="D147" s="145" t="s">
        <v>945</v>
      </c>
      <c r="E147" s="145">
        <v>2006</v>
      </c>
      <c r="F147" s="199" t="s">
        <v>61</v>
      </c>
      <c r="G147" s="201"/>
      <c r="H147" s="9"/>
      <c r="I147" s="9"/>
      <c r="J147" s="9"/>
      <c r="K147" s="9"/>
      <c r="L147" s="9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4"/>
      <c r="AL147" s="160">
        <f>SUM(G147:AK147)</f>
        <v>0</v>
      </c>
      <c r="AM147" s="155"/>
    </row>
    <row r="148" spans="3:39" x14ac:dyDescent="0.25">
      <c r="C148" s="120">
        <v>143</v>
      </c>
      <c r="D148" s="145" t="s">
        <v>984</v>
      </c>
      <c r="E148" s="145">
        <v>2010</v>
      </c>
      <c r="F148" s="199" t="s">
        <v>446</v>
      </c>
      <c r="G148" s="201"/>
      <c r="H148" s="9"/>
      <c r="I148" s="9"/>
      <c r="J148" s="9"/>
      <c r="K148" s="9"/>
      <c r="L148" s="9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4"/>
      <c r="AL148" s="160">
        <f>SUM(G148:AK148)</f>
        <v>0</v>
      </c>
      <c r="AM148" s="155"/>
    </row>
    <row r="149" spans="3:39" x14ac:dyDescent="0.25">
      <c r="C149" s="120">
        <v>144</v>
      </c>
      <c r="D149" s="145" t="s">
        <v>771</v>
      </c>
      <c r="E149" s="145">
        <v>1997</v>
      </c>
      <c r="F149" s="199" t="s">
        <v>334</v>
      </c>
      <c r="G149" s="201"/>
      <c r="H149" s="9"/>
      <c r="I149" s="9"/>
      <c r="J149" s="9"/>
      <c r="K149" s="9"/>
      <c r="L149" s="9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4"/>
      <c r="AL149" s="160">
        <f>SUM(G149:AK149)</f>
        <v>0</v>
      </c>
      <c r="AM149" s="155"/>
    </row>
    <row r="150" spans="3:39" x14ac:dyDescent="0.25">
      <c r="C150" s="120">
        <v>145</v>
      </c>
      <c r="D150" s="145" t="s">
        <v>818</v>
      </c>
      <c r="E150" s="145">
        <v>2000</v>
      </c>
      <c r="F150" s="199" t="s">
        <v>221</v>
      </c>
      <c r="G150" s="201"/>
      <c r="H150" s="9"/>
      <c r="I150" s="9"/>
      <c r="J150" s="9"/>
      <c r="K150" s="9"/>
      <c r="L150" s="9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4"/>
      <c r="AL150" s="160">
        <f>SUM(G150:AK150)</f>
        <v>0</v>
      </c>
      <c r="AM150" s="155"/>
    </row>
    <row r="151" spans="3:39" x14ac:dyDescent="0.25">
      <c r="C151" s="120">
        <v>146</v>
      </c>
      <c r="D151" s="145" t="s">
        <v>946</v>
      </c>
      <c r="E151" s="145">
        <v>2006</v>
      </c>
      <c r="F151" s="199" t="s">
        <v>196</v>
      </c>
      <c r="G151" s="201"/>
      <c r="H151" s="9"/>
      <c r="I151" s="9"/>
      <c r="J151" s="9"/>
      <c r="K151" s="9"/>
      <c r="L151" s="9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4"/>
      <c r="AL151" s="160">
        <f>SUM(G151:AK151)</f>
        <v>0</v>
      </c>
      <c r="AM151" s="155"/>
    </row>
    <row r="152" spans="3:39" x14ac:dyDescent="0.25">
      <c r="C152" s="120">
        <v>147</v>
      </c>
      <c r="D152" s="145" t="s">
        <v>985</v>
      </c>
      <c r="E152" s="145">
        <v>2009</v>
      </c>
      <c r="F152" s="199" t="s">
        <v>43</v>
      </c>
      <c r="G152" s="201"/>
      <c r="H152" s="9"/>
      <c r="I152" s="9"/>
      <c r="J152" s="9"/>
      <c r="K152" s="9"/>
      <c r="L152" s="9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4"/>
      <c r="AL152" s="160">
        <f>SUM(G152:AK152)</f>
        <v>0</v>
      </c>
      <c r="AM152" s="155"/>
    </row>
    <row r="153" spans="3:39" x14ac:dyDescent="0.25">
      <c r="C153" s="120">
        <v>148</v>
      </c>
      <c r="D153" s="145" t="s">
        <v>1000</v>
      </c>
      <c r="E153" s="145">
        <v>1983</v>
      </c>
      <c r="F153" s="199" t="s">
        <v>19</v>
      </c>
      <c r="G153" s="201"/>
      <c r="H153" s="9"/>
      <c r="I153" s="9"/>
      <c r="J153" s="9"/>
      <c r="K153" s="9"/>
      <c r="L153" s="9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4"/>
      <c r="AL153" s="160">
        <f>SUM(G153:AK153)</f>
        <v>0</v>
      </c>
      <c r="AM153" s="155"/>
    </row>
    <row r="154" spans="3:39" x14ac:dyDescent="0.25">
      <c r="C154" s="120">
        <v>149</v>
      </c>
      <c r="D154" s="145" t="s">
        <v>595</v>
      </c>
      <c r="E154" s="145">
        <v>1988</v>
      </c>
      <c r="F154" s="199" t="s">
        <v>237</v>
      </c>
      <c r="G154" s="201"/>
      <c r="H154" s="9"/>
      <c r="I154" s="9"/>
      <c r="J154" s="9"/>
      <c r="K154" s="9"/>
      <c r="L154" s="9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4"/>
      <c r="AL154" s="160">
        <f>SUM(G154:AK154)</f>
        <v>0</v>
      </c>
      <c r="AM154" s="155"/>
    </row>
    <row r="155" spans="3:39" x14ac:dyDescent="0.25">
      <c r="C155" s="120">
        <v>150</v>
      </c>
      <c r="D155" s="145" t="s">
        <v>772</v>
      </c>
      <c r="E155" s="145">
        <v>2011</v>
      </c>
      <c r="F155" s="199" t="s">
        <v>334</v>
      </c>
      <c r="G155" s="201"/>
      <c r="H155" s="9"/>
      <c r="I155" s="9"/>
      <c r="J155" s="9"/>
      <c r="K155" s="9"/>
      <c r="L155" s="9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4"/>
      <c r="AL155" s="160">
        <f>SUM(G155:AK155)</f>
        <v>0</v>
      </c>
      <c r="AM155" s="154"/>
    </row>
    <row r="156" spans="3:39" x14ac:dyDescent="0.25">
      <c r="C156" s="120">
        <v>151</v>
      </c>
      <c r="D156" s="145" t="s">
        <v>819</v>
      </c>
      <c r="E156" s="145">
        <v>2003</v>
      </c>
      <c r="F156" s="199" t="s">
        <v>221</v>
      </c>
      <c r="G156" s="220"/>
      <c r="H156" s="22"/>
      <c r="I156" s="22"/>
      <c r="J156" s="22"/>
      <c r="K156" s="22"/>
      <c r="L156" s="22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1"/>
      <c r="AL156" s="160">
        <f>SUM(G156:AK156)</f>
        <v>0</v>
      </c>
      <c r="AM156" s="155"/>
    </row>
    <row r="157" spans="3:39" x14ac:dyDescent="0.25">
      <c r="C157" s="120">
        <v>152</v>
      </c>
      <c r="D157" s="145" t="s">
        <v>986</v>
      </c>
      <c r="E157" s="145">
        <v>2006</v>
      </c>
      <c r="F157" s="199" t="s">
        <v>725</v>
      </c>
      <c r="G157" s="220"/>
      <c r="H157" s="22"/>
      <c r="I157" s="22"/>
      <c r="J157" s="22"/>
      <c r="K157" s="22"/>
      <c r="L157" s="22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1"/>
      <c r="AL157" s="160">
        <f>SUM(G157:AK157)</f>
        <v>0</v>
      </c>
      <c r="AM157" s="155"/>
    </row>
    <row r="158" spans="3:39" x14ac:dyDescent="0.25">
      <c r="C158" s="120">
        <v>153</v>
      </c>
      <c r="D158" s="145" t="s">
        <v>801</v>
      </c>
      <c r="E158" s="145">
        <v>2001</v>
      </c>
      <c r="F158" s="199" t="s">
        <v>15</v>
      </c>
      <c r="G158" s="220"/>
      <c r="H158" s="22"/>
      <c r="I158" s="22"/>
      <c r="J158" s="22"/>
      <c r="K158" s="22"/>
      <c r="L158" s="22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1"/>
      <c r="AL158" s="160">
        <f>SUM(G158:AK158)</f>
        <v>0</v>
      </c>
      <c r="AM158" s="154"/>
    </row>
    <row r="159" spans="3:39" x14ac:dyDescent="0.25">
      <c r="C159" s="120">
        <v>154</v>
      </c>
      <c r="D159" s="145" t="s">
        <v>802</v>
      </c>
      <c r="E159" s="145">
        <v>2002</v>
      </c>
      <c r="F159" s="199" t="s">
        <v>221</v>
      </c>
      <c r="G159" s="220"/>
      <c r="H159" s="22"/>
      <c r="I159" s="22"/>
      <c r="J159" s="22"/>
      <c r="K159" s="22"/>
      <c r="L159" s="22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1"/>
      <c r="AL159" s="160">
        <f>SUM(G159:AK159)</f>
        <v>0</v>
      </c>
      <c r="AM159" s="155"/>
    </row>
    <row r="160" spans="3:39" x14ac:dyDescent="0.25">
      <c r="C160" s="120">
        <v>155</v>
      </c>
      <c r="D160" s="145" t="s">
        <v>790</v>
      </c>
      <c r="E160" s="145">
        <v>2009</v>
      </c>
      <c r="F160" s="199" t="s">
        <v>334</v>
      </c>
      <c r="G160" s="220"/>
      <c r="H160" s="22"/>
      <c r="I160" s="22"/>
      <c r="J160" s="22"/>
      <c r="K160" s="22"/>
      <c r="L160" s="22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1"/>
      <c r="AL160" s="160">
        <f>SUM(G160:AK160)</f>
        <v>0</v>
      </c>
      <c r="AM160" s="155"/>
    </row>
    <row r="161" spans="3:39" x14ac:dyDescent="0.25">
      <c r="C161" s="120">
        <v>156</v>
      </c>
      <c r="D161" s="145" t="s">
        <v>793</v>
      </c>
      <c r="E161" s="145">
        <v>2010</v>
      </c>
      <c r="F161" s="199" t="s">
        <v>334</v>
      </c>
      <c r="G161" s="220"/>
      <c r="H161" s="22"/>
      <c r="I161" s="22"/>
      <c r="J161" s="22"/>
      <c r="K161" s="22"/>
      <c r="L161" s="22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1"/>
      <c r="AL161" s="160">
        <f>SUM(G161:AK161)</f>
        <v>0</v>
      </c>
      <c r="AM161" s="154"/>
    </row>
    <row r="162" spans="3:39" x14ac:dyDescent="0.25">
      <c r="C162" s="120">
        <v>157</v>
      </c>
      <c r="D162" s="145" t="s">
        <v>794</v>
      </c>
      <c r="E162" s="145">
        <v>2009</v>
      </c>
      <c r="F162" s="199" t="s">
        <v>334</v>
      </c>
      <c r="G162" s="220"/>
      <c r="H162" s="22"/>
      <c r="I162" s="22"/>
      <c r="J162" s="22"/>
      <c r="K162" s="22"/>
      <c r="L162" s="22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1"/>
      <c r="AL162" s="160">
        <f>SUM(G162:AK162)</f>
        <v>0</v>
      </c>
      <c r="AM162" s="154"/>
    </row>
    <row r="163" spans="3:39" x14ac:dyDescent="0.25">
      <c r="C163" s="120">
        <v>158</v>
      </c>
      <c r="D163" s="145" t="s">
        <v>795</v>
      </c>
      <c r="E163" s="145">
        <v>2012</v>
      </c>
      <c r="F163" s="199" t="s">
        <v>340</v>
      </c>
      <c r="G163" s="220"/>
      <c r="H163" s="22"/>
      <c r="I163" s="22"/>
      <c r="J163" s="22"/>
      <c r="K163" s="22"/>
      <c r="L163" s="22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1"/>
      <c r="AL163" s="160">
        <f>SUM(G163:AK163)</f>
        <v>0</v>
      </c>
      <c r="AM163" s="154"/>
    </row>
    <row r="164" spans="3:39" x14ac:dyDescent="0.25">
      <c r="C164" s="120">
        <v>159</v>
      </c>
      <c r="D164" s="145" t="s">
        <v>796</v>
      </c>
      <c r="E164" s="145">
        <v>2012</v>
      </c>
      <c r="F164" s="199" t="s">
        <v>690</v>
      </c>
      <c r="G164" s="220"/>
      <c r="H164" s="22"/>
      <c r="I164" s="22"/>
      <c r="J164" s="22"/>
      <c r="K164" s="22"/>
      <c r="L164" s="22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1"/>
      <c r="AL164" s="160">
        <f>SUM(G164:AK164)</f>
        <v>0</v>
      </c>
      <c r="AM164" s="155"/>
    </row>
    <row r="165" spans="3:39" x14ac:dyDescent="0.25">
      <c r="C165" s="120">
        <v>160</v>
      </c>
      <c r="D165" s="145" t="s">
        <v>797</v>
      </c>
      <c r="E165" s="145">
        <v>2011</v>
      </c>
      <c r="F165" s="199" t="s">
        <v>690</v>
      </c>
      <c r="G165" s="220"/>
      <c r="H165" s="22"/>
      <c r="I165" s="22"/>
      <c r="J165" s="22"/>
      <c r="K165" s="22"/>
      <c r="L165" s="22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1"/>
      <c r="AL165" s="160">
        <f>SUM(G165:AK165)</f>
        <v>0</v>
      </c>
      <c r="AM165" s="154"/>
    </row>
    <row r="166" spans="3:39" x14ac:dyDescent="0.25">
      <c r="C166" s="120">
        <v>161</v>
      </c>
      <c r="D166" s="145" t="s">
        <v>798</v>
      </c>
      <c r="E166" s="145">
        <v>2011</v>
      </c>
      <c r="F166" s="199" t="s">
        <v>690</v>
      </c>
      <c r="G166" s="220"/>
      <c r="H166" s="22"/>
      <c r="I166" s="22"/>
      <c r="J166" s="22"/>
      <c r="K166" s="22"/>
      <c r="L166" s="22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1"/>
      <c r="AL166" s="160">
        <f>SUM(G166:AK166)</f>
        <v>0</v>
      </c>
      <c r="AM166" s="155"/>
    </row>
    <row r="167" spans="3:39" x14ac:dyDescent="0.25">
      <c r="C167" s="120">
        <v>162</v>
      </c>
      <c r="D167" s="145" t="s">
        <v>619</v>
      </c>
      <c r="E167" s="145">
        <v>2010</v>
      </c>
      <c r="F167" s="199" t="s">
        <v>690</v>
      </c>
      <c r="G167" s="220"/>
      <c r="H167" s="22"/>
      <c r="I167" s="22"/>
      <c r="J167" s="22"/>
      <c r="K167" s="22"/>
      <c r="L167" s="22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1"/>
      <c r="AL167" s="160">
        <f>SUM(G167:AK167)</f>
        <v>0</v>
      </c>
      <c r="AM167" s="155"/>
    </row>
    <row r="168" spans="3:39" x14ac:dyDescent="0.25">
      <c r="C168" s="120">
        <v>163</v>
      </c>
      <c r="D168" s="145" t="s">
        <v>799</v>
      </c>
      <c r="E168" s="145">
        <v>1989</v>
      </c>
      <c r="F168" s="199" t="s">
        <v>334</v>
      </c>
      <c r="G168" s="220"/>
      <c r="H168" s="22"/>
      <c r="I168" s="22"/>
      <c r="J168" s="22"/>
      <c r="K168" s="22"/>
      <c r="L168" s="22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1"/>
      <c r="AL168" s="160">
        <f>SUM(G168:AK168)</f>
        <v>0</v>
      </c>
      <c r="AM168" s="155"/>
    </row>
    <row r="169" spans="3:39" x14ac:dyDescent="0.25">
      <c r="C169" s="120">
        <v>164</v>
      </c>
      <c r="D169" s="145" t="s">
        <v>800</v>
      </c>
      <c r="E169" s="145">
        <v>1994</v>
      </c>
      <c r="F169" s="199" t="s">
        <v>431</v>
      </c>
      <c r="G169" s="220"/>
      <c r="H169" s="22"/>
      <c r="I169" s="22"/>
      <c r="J169" s="22"/>
      <c r="K169" s="22"/>
      <c r="L169" s="22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1"/>
      <c r="AL169" s="160">
        <f>SUM(G169:AK169)</f>
        <v>0</v>
      </c>
      <c r="AM169" s="155"/>
    </row>
    <row r="170" spans="3:39" x14ac:dyDescent="0.25">
      <c r="C170" s="120">
        <v>165</v>
      </c>
      <c r="D170" s="145" t="s">
        <v>820</v>
      </c>
      <c r="E170" s="145">
        <v>1995</v>
      </c>
      <c r="F170" s="199" t="s">
        <v>221</v>
      </c>
      <c r="G170" s="220"/>
      <c r="H170" s="22"/>
      <c r="I170" s="22"/>
      <c r="J170" s="22"/>
      <c r="K170" s="22"/>
      <c r="L170" s="22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1"/>
      <c r="AL170" s="160">
        <f>SUM(G170:AK170)</f>
        <v>0</v>
      </c>
      <c r="AM170" s="154"/>
    </row>
    <row r="171" spans="3:39" x14ac:dyDescent="0.25">
      <c r="C171" s="120">
        <v>166</v>
      </c>
      <c r="D171" s="145" t="s">
        <v>821</v>
      </c>
      <c r="E171" s="145">
        <v>1987</v>
      </c>
      <c r="F171" s="199" t="s">
        <v>221</v>
      </c>
      <c r="G171" s="220"/>
      <c r="H171" s="22"/>
      <c r="I171" s="22"/>
      <c r="J171" s="22"/>
      <c r="K171" s="22"/>
      <c r="L171" s="22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1"/>
      <c r="AL171" s="160">
        <f>SUM(G171:AK171)</f>
        <v>0</v>
      </c>
      <c r="AM171" s="154"/>
    </row>
    <row r="172" spans="3:39" x14ac:dyDescent="0.25">
      <c r="C172" s="120">
        <v>167</v>
      </c>
      <c r="D172" s="145" t="s">
        <v>987</v>
      </c>
      <c r="E172" s="145">
        <v>1987</v>
      </c>
      <c r="F172" s="199" t="s">
        <v>43</v>
      </c>
      <c r="G172" s="220"/>
      <c r="H172" s="22"/>
      <c r="I172" s="22"/>
      <c r="J172" s="22"/>
      <c r="K172" s="22"/>
      <c r="L172" s="22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1"/>
      <c r="AL172" s="160">
        <f>SUM(G172:AK172)</f>
        <v>0</v>
      </c>
      <c r="AM172" s="155"/>
    </row>
    <row r="173" spans="3:39" x14ac:dyDescent="0.25">
      <c r="C173" s="120">
        <v>168</v>
      </c>
      <c r="D173" s="145" t="s">
        <v>988</v>
      </c>
      <c r="E173" s="145">
        <v>2010</v>
      </c>
      <c r="F173" s="199" t="s">
        <v>446</v>
      </c>
      <c r="G173" s="220"/>
      <c r="H173" s="22"/>
      <c r="I173" s="22"/>
      <c r="J173" s="22"/>
      <c r="K173" s="22"/>
      <c r="L173" s="22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1"/>
      <c r="AL173" s="160">
        <f>SUM(G173:AK173)</f>
        <v>0</v>
      </c>
      <c r="AM173" s="154"/>
    </row>
    <row r="174" spans="3:39" x14ac:dyDescent="0.25">
      <c r="C174" s="120">
        <v>169</v>
      </c>
      <c r="D174" s="145" t="s">
        <v>989</v>
      </c>
      <c r="E174" s="145">
        <v>2008</v>
      </c>
      <c r="F174" s="199" t="s">
        <v>224</v>
      </c>
      <c r="G174" s="220"/>
      <c r="H174" s="22"/>
      <c r="I174" s="22"/>
      <c r="J174" s="22"/>
      <c r="K174" s="22"/>
      <c r="L174" s="22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1"/>
      <c r="AL174" s="160">
        <f>SUM(G174:AK174)</f>
        <v>0</v>
      </c>
      <c r="AM174" s="154"/>
    </row>
    <row r="175" spans="3:39" ht="13.8" thickBot="1" x14ac:dyDescent="0.3">
      <c r="C175" s="180">
        <v>170</v>
      </c>
      <c r="D175" s="187" t="s">
        <v>990</v>
      </c>
      <c r="E175" s="187">
        <v>2010</v>
      </c>
      <c r="F175" s="194" t="s">
        <v>224</v>
      </c>
      <c r="G175" s="202"/>
      <c r="H175" s="141"/>
      <c r="I175" s="141"/>
      <c r="J175" s="141"/>
      <c r="K175" s="141"/>
      <c r="L175" s="141"/>
      <c r="M175" s="131"/>
      <c r="N175" s="131"/>
      <c r="O175" s="131"/>
      <c r="P175" s="131"/>
      <c r="Q175" s="131"/>
      <c r="R175" s="131"/>
      <c r="S175" s="131"/>
      <c r="T175" s="131"/>
      <c r="U175" s="131"/>
      <c r="V175" s="131"/>
      <c r="W175" s="131"/>
      <c r="X175" s="131"/>
      <c r="Y175" s="131"/>
      <c r="Z175" s="131"/>
      <c r="AA175" s="131"/>
      <c r="AB175" s="131"/>
      <c r="AC175" s="131"/>
      <c r="AD175" s="131"/>
      <c r="AE175" s="131"/>
      <c r="AF175" s="131"/>
      <c r="AG175" s="131"/>
      <c r="AH175" s="131"/>
      <c r="AI175" s="131"/>
      <c r="AJ175" s="131"/>
      <c r="AK175" s="140"/>
      <c r="AL175" s="195">
        <f>SUM(G175:AK175)</f>
        <v>0</v>
      </c>
      <c r="AM175" s="221"/>
    </row>
    <row r="177" spans="3:3" x14ac:dyDescent="0.25">
      <c r="C177" s="182"/>
    </row>
  </sheetData>
  <sortState ref="D6:AM175">
    <sortCondition descending="1" ref="AL6:AL175"/>
    <sortCondition ref="AM6:AM175"/>
  </sortState>
  <phoneticPr fontId="0" type="noConversion"/>
  <pageMargins left="0.19685039370078741" right="0" top="0.19685039370078741" bottom="0.19685039370078741" header="0.51181102362204722" footer="0.51181102362204722"/>
  <pageSetup paperSize="9" scale="75" fitToHeight="0" orientation="landscape" r:id="rId1"/>
  <headerFooter alignWithMargins="0">
    <oddHeader>&amp;Lhttp://aceskv.cz/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BW131"/>
  <sheetViews>
    <sheetView zoomScaleNormal="100" workbookViewId="0">
      <pane xSplit="6" ySplit="5" topLeftCell="G72" activePane="bottomRight" state="frozen"/>
      <selection pane="topRight" activeCell="G1" sqref="G1"/>
      <selection pane="bottomLeft" activeCell="A6" sqref="A6"/>
      <selection pane="bottomRight" activeCell="M10" sqref="M10"/>
    </sheetView>
  </sheetViews>
  <sheetFormatPr defaultRowHeight="13.2" x14ac:dyDescent="0.25"/>
  <cols>
    <col min="1" max="1" width="1" customWidth="1"/>
    <col min="2" max="2" width="2.109375" customWidth="1"/>
    <col min="3" max="3" width="5" customWidth="1"/>
    <col min="4" max="4" width="18" bestFit="1" customWidth="1"/>
    <col min="5" max="5" width="7" bestFit="1" customWidth="1"/>
    <col min="6" max="6" width="22.33203125" bestFit="1" customWidth="1"/>
    <col min="7" max="7" width="3.109375" customWidth="1"/>
    <col min="8" max="9" width="3" customWidth="1"/>
    <col min="10" max="11" width="3" bestFit="1" customWidth="1"/>
    <col min="12" max="12" width="5" bestFit="1" customWidth="1"/>
    <col min="13" max="14" width="3" customWidth="1"/>
    <col min="15" max="17" width="5" bestFit="1" customWidth="1"/>
    <col min="18" max="20" width="3" customWidth="1"/>
    <col min="21" max="23" width="3" bestFit="1" customWidth="1"/>
    <col min="24" max="27" width="3" customWidth="1"/>
    <col min="28" max="28" width="3" bestFit="1" customWidth="1"/>
    <col min="29" max="29" width="3" customWidth="1"/>
    <col min="30" max="30" width="3" bestFit="1" customWidth="1"/>
    <col min="31" max="31" width="3" customWidth="1"/>
    <col min="32" max="33" width="3" bestFit="1" customWidth="1"/>
    <col min="34" max="34" width="2.5546875" bestFit="1" customWidth="1"/>
    <col min="35" max="35" width="3" bestFit="1" customWidth="1"/>
    <col min="36" max="36" width="3" customWidth="1"/>
    <col min="37" max="37" width="3" bestFit="1" customWidth="1"/>
    <col min="38" max="38" width="6" bestFit="1" customWidth="1"/>
    <col min="39" max="39" width="3" style="107" customWidth="1"/>
  </cols>
  <sheetData>
    <row r="1" spans="3:75" ht="28.2" x14ac:dyDescent="0.5">
      <c r="H1" s="16" t="s">
        <v>1028</v>
      </c>
    </row>
    <row r="2" spans="3:75" ht="17.399999999999999" x14ac:dyDescent="0.3">
      <c r="H2" s="14" t="s">
        <v>1029</v>
      </c>
    </row>
    <row r="3" spans="3:75" ht="13.8" thickBot="1" x14ac:dyDescent="0.3"/>
    <row r="4" spans="3:75" ht="18" thickBot="1" x14ac:dyDescent="0.35">
      <c r="C4" s="15" t="s">
        <v>12</v>
      </c>
      <c r="D4" s="5"/>
      <c r="E4" s="5"/>
      <c r="F4" s="7" t="s">
        <v>1031</v>
      </c>
      <c r="G4" s="75" t="s">
        <v>2</v>
      </c>
      <c r="H4" s="162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7"/>
      <c r="AL4" s="23"/>
      <c r="AM4" s="71"/>
    </row>
    <row r="5" spans="3:75" ht="204" customHeight="1" thickBot="1" x14ac:dyDescent="0.3">
      <c r="C5" s="166" t="s">
        <v>0</v>
      </c>
      <c r="D5" s="167" t="s">
        <v>1</v>
      </c>
      <c r="E5" s="167" t="s">
        <v>3</v>
      </c>
      <c r="F5" s="168" t="s">
        <v>4</v>
      </c>
      <c r="G5" s="204" t="s">
        <v>642</v>
      </c>
      <c r="H5" s="207" t="s">
        <v>1080</v>
      </c>
      <c r="I5" s="207" t="s">
        <v>1081</v>
      </c>
      <c r="J5" s="207" t="s">
        <v>1105</v>
      </c>
      <c r="K5" s="203" t="s">
        <v>1106</v>
      </c>
      <c r="L5" s="203" t="s">
        <v>1082</v>
      </c>
      <c r="M5" s="203" t="s">
        <v>1043</v>
      </c>
      <c r="N5" s="208" t="s">
        <v>1083</v>
      </c>
      <c r="O5" s="207" t="s">
        <v>1084</v>
      </c>
      <c r="P5" s="226" t="s">
        <v>1085</v>
      </c>
      <c r="Q5" s="203" t="s">
        <v>1086</v>
      </c>
      <c r="R5" s="203" t="s">
        <v>1087</v>
      </c>
      <c r="S5" s="203" t="s">
        <v>1234</v>
      </c>
      <c r="T5" s="203" t="s">
        <v>1088</v>
      </c>
      <c r="U5" s="203" t="s">
        <v>1089</v>
      </c>
      <c r="V5" s="203" t="s">
        <v>1232</v>
      </c>
      <c r="W5" s="208" t="s">
        <v>1090</v>
      </c>
      <c r="X5" s="203" t="s">
        <v>1091</v>
      </c>
      <c r="Y5" s="203" t="s">
        <v>1092</v>
      </c>
      <c r="Z5" s="203" t="s">
        <v>1249</v>
      </c>
      <c r="AA5" s="203" t="s">
        <v>1250</v>
      </c>
      <c r="AB5" s="203" t="s">
        <v>1251</v>
      </c>
      <c r="AC5" s="208" t="s">
        <v>1306</v>
      </c>
      <c r="AD5" s="203" t="s">
        <v>1307</v>
      </c>
      <c r="AE5" s="203" t="s">
        <v>1308</v>
      </c>
      <c r="AF5" s="203" t="s">
        <v>1309</v>
      </c>
      <c r="AG5" s="203" t="s">
        <v>1310</v>
      </c>
      <c r="AH5" s="203" t="s">
        <v>1311</v>
      </c>
      <c r="AI5" s="203" t="s">
        <v>1312</v>
      </c>
      <c r="AJ5" s="203" t="s">
        <v>1313</v>
      </c>
      <c r="AK5" s="203" t="s">
        <v>194</v>
      </c>
      <c r="AL5" s="136" t="s">
        <v>6</v>
      </c>
      <c r="AM5" s="137" t="s">
        <v>29</v>
      </c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3:75" x14ac:dyDescent="0.25">
      <c r="C6" s="17">
        <v>1</v>
      </c>
      <c r="D6" s="123" t="s">
        <v>511</v>
      </c>
      <c r="E6" s="123">
        <v>1985</v>
      </c>
      <c r="F6" s="124" t="s">
        <v>185</v>
      </c>
      <c r="G6" s="13">
        <v>16</v>
      </c>
      <c r="H6" s="12"/>
      <c r="I6" s="12"/>
      <c r="J6" s="12">
        <v>32</v>
      </c>
      <c r="K6" s="12">
        <v>20</v>
      </c>
      <c r="L6" s="12">
        <v>25</v>
      </c>
      <c r="M6" s="12"/>
      <c r="N6" s="12">
        <v>20</v>
      </c>
      <c r="O6" s="12">
        <v>25</v>
      </c>
      <c r="P6" s="12">
        <v>25</v>
      </c>
      <c r="Q6" s="12"/>
      <c r="R6" s="12">
        <v>25</v>
      </c>
      <c r="S6" s="12">
        <v>50</v>
      </c>
      <c r="T6" s="12"/>
      <c r="U6" s="12">
        <v>25</v>
      </c>
      <c r="V6" s="12">
        <v>25</v>
      </c>
      <c r="W6" s="12"/>
      <c r="X6" s="12">
        <v>25</v>
      </c>
      <c r="Y6" s="12"/>
      <c r="Z6" s="12">
        <v>25</v>
      </c>
      <c r="AA6" s="12">
        <v>25</v>
      </c>
      <c r="AB6" s="12"/>
      <c r="AC6" s="12">
        <v>25</v>
      </c>
      <c r="AD6" s="12"/>
      <c r="AE6" s="12"/>
      <c r="AF6" s="12"/>
      <c r="AG6" s="12"/>
      <c r="AH6" s="12"/>
      <c r="AI6" s="12"/>
      <c r="AJ6" s="12"/>
      <c r="AK6" s="112"/>
      <c r="AL6" s="138">
        <f>SUM(G6:AK6)</f>
        <v>388</v>
      </c>
      <c r="AM6" s="138">
        <v>15</v>
      </c>
    </row>
    <row r="7" spans="3:75" x14ac:dyDescent="0.25">
      <c r="C7" s="18">
        <v>2</v>
      </c>
      <c r="D7" s="114" t="s">
        <v>598</v>
      </c>
      <c r="E7" s="114">
        <v>1980</v>
      </c>
      <c r="F7" s="115" t="s">
        <v>234</v>
      </c>
      <c r="G7" s="9">
        <v>10</v>
      </c>
      <c r="H7" s="2">
        <v>16</v>
      </c>
      <c r="I7" s="2">
        <v>20</v>
      </c>
      <c r="J7" s="2">
        <v>18</v>
      </c>
      <c r="K7" s="2"/>
      <c r="L7" s="2">
        <v>9</v>
      </c>
      <c r="M7" s="2">
        <v>10</v>
      </c>
      <c r="N7" s="2"/>
      <c r="O7" s="2"/>
      <c r="P7" s="2"/>
      <c r="Q7" s="2">
        <v>12.5</v>
      </c>
      <c r="R7" s="2"/>
      <c r="S7" s="2">
        <v>40</v>
      </c>
      <c r="T7" s="2">
        <v>11</v>
      </c>
      <c r="U7" s="2">
        <v>9</v>
      </c>
      <c r="V7" s="2">
        <v>20</v>
      </c>
      <c r="W7" s="2"/>
      <c r="X7" s="2">
        <v>16</v>
      </c>
      <c r="Y7" s="2">
        <v>25</v>
      </c>
      <c r="Z7" s="2">
        <v>20</v>
      </c>
      <c r="AA7" s="2"/>
      <c r="AB7" s="2"/>
      <c r="AC7" s="2"/>
      <c r="AD7" s="2"/>
      <c r="AE7" s="2"/>
      <c r="AF7" s="2"/>
      <c r="AG7" s="2"/>
      <c r="AH7" s="2"/>
      <c r="AI7" s="2"/>
      <c r="AJ7" s="2"/>
      <c r="AK7" s="4"/>
      <c r="AL7" s="118">
        <f>SUM(G7:AK7)</f>
        <v>236.5</v>
      </c>
      <c r="AM7" s="132">
        <v>14</v>
      </c>
    </row>
    <row r="8" spans="3:75" x14ac:dyDescent="0.25">
      <c r="C8" s="19">
        <v>3</v>
      </c>
      <c r="D8" s="114" t="s">
        <v>328</v>
      </c>
      <c r="E8" s="114">
        <v>1983</v>
      </c>
      <c r="F8" s="115" t="s">
        <v>567</v>
      </c>
      <c r="G8" s="9">
        <v>25</v>
      </c>
      <c r="H8" s="2">
        <v>25</v>
      </c>
      <c r="I8" s="2"/>
      <c r="J8" s="2">
        <v>50</v>
      </c>
      <c r="K8" s="2">
        <v>25</v>
      </c>
      <c r="L8" s="2"/>
      <c r="M8" s="2">
        <v>25</v>
      </c>
      <c r="N8" s="2">
        <v>25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>
        <v>25</v>
      </c>
      <c r="AC8" s="2"/>
      <c r="AD8" s="2"/>
      <c r="AE8" s="2"/>
      <c r="AF8" s="2"/>
      <c r="AG8" s="2"/>
      <c r="AH8" s="2"/>
      <c r="AI8" s="2"/>
      <c r="AJ8" s="2"/>
      <c r="AK8" s="4"/>
      <c r="AL8" s="118">
        <f>SUM(G8:AK8)</f>
        <v>200</v>
      </c>
      <c r="AM8" s="132">
        <v>7</v>
      </c>
    </row>
    <row r="9" spans="3:75" x14ac:dyDescent="0.25">
      <c r="C9" s="120">
        <v>4</v>
      </c>
      <c r="D9" s="116" t="s">
        <v>494</v>
      </c>
      <c r="E9" s="116">
        <v>1979</v>
      </c>
      <c r="F9" s="117" t="s">
        <v>11</v>
      </c>
      <c r="G9" s="9"/>
      <c r="H9" s="2">
        <v>13</v>
      </c>
      <c r="I9" s="2">
        <v>25</v>
      </c>
      <c r="J9" s="2">
        <v>20</v>
      </c>
      <c r="K9" s="2">
        <v>11</v>
      </c>
      <c r="L9" s="2">
        <v>13</v>
      </c>
      <c r="M9" s="2"/>
      <c r="N9" s="2"/>
      <c r="O9" s="2">
        <v>20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4">
        <v>42</v>
      </c>
      <c r="AL9" s="119">
        <f>SUM(G9:AK9)</f>
        <v>144</v>
      </c>
      <c r="AM9" s="139">
        <v>7</v>
      </c>
    </row>
    <row r="10" spans="3:75" x14ac:dyDescent="0.25">
      <c r="C10" s="120">
        <v>5</v>
      </c>
      <c r="D10" s="116" t="s">
        <v>386</v>
      </c>
      <c r="E10" s="116">
        <v>1978</v>
      </c>
      <c r="F10" s="117" t="s">
        <v>244</v>
      </c>
      <c r="G10" s="9">
        <v>20</v>
      </c>
      <c r="H10" s="2"/>
      <c r="I10" s="2"/>
      <c r="J10" s="2"/>
      <c r="K10" s="2">
        <v>16</v>
      </c>
      <c r="L10" s="2">
        <v>20</v>
      </c>
      <c r="M10" s="2">
        <v>20</v>
      </c>
      <c r="N10" s="2"/>
      <c r="O10" s="2"/>
      <c r="P10" s="2"/>
      <c r="Q10" s="2">
        <v>25</v>
      </c>
      <c r="R10" s="2">
        <v>20</v>
      </c>
      <c r="S10" s="2"/>
      <c r="T10" s="2">
        <v>16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4"/>
      <c r="AL10" s="119">
        <f>SUM(G10:AK10)</f>
        <v>137</v>
      </c>
      <c r="AM10" s="139">
        <v>7</v>
      </c>
    </row>
    <row r="11" spans="3:75" x14ac:dyDescent="0.25">
      <c r="C11" s="120">
        <v>6</v>
      </c>
      <c r="D11" s="116" t="s">
        <v>559</v>
      </c>
      <c r="E11" s="116">
        <v>1983</v>
      </c>
      <c r="F11" s="117" t="s">
        <v>306</v>
      </c>
      <c r="G11" s="9"/>
      <c r="H11" s="2"/>
      <c r="I11" s="2"/>
      <c r="J11" s="2">
        <v>40</v>
      </c>
      <c r="K11" s="2"/>
      <c r="L11" s="2"/>
      <c r="M11" s="2"/>
      <c r="N11" s="2"/>
      <c r="O11" s="2"/>
      <c r="P11" s="2"/>
      <c r="Q11" s="2"/>
      <c r="R11" s="2"/>
      <c r="S11" s="2"/>
      <c r="T11" s="2">
        <v>25</v>
      </c>
      <c r="U11" s="2">
        <v>20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4">
        <v>42</v>
      </c>
      <c r="AL11" s="119">
        <f>SUM(G11:AK11)</f>
        <v>127</v>
      </c>
      <c r="AM11" s="139">
        <v>4</v>
      </c>
    </row>
    <row r="12" spans="3:75" x14ac:dyDescent="0.25">
      <c r="C12" s="120">
        <v>7</v>
      </c>
      <c r="D12" s="214" t="s">
        <v>374</v>
      </c>
      <c r="E12" s="214">
        <v>1979</v>
      </c>
      <c r="F12" s="215" t="s">
        <v>196</v>
      </c>
      <c r="G12" s="9">
        <v>3</v>
      </c>
      <c r="H12" s="2"/>
      <c r="I12" s="2"/>
      <c r="J12" s="2">
        <v>6</v>
      </c>
      <c r="K12" s="2"/>
      <c r="L12" s="2"/>
      <c r="M12" s="2">
        <v>8</v>
      </c>
      <c r="N12" s="2">
        <v>13</v>
      </c>
      <c r="O12" s="2"/>
      <c r="P12" s="2"/>
      <c r="Q12" s="2"/>
      <c r="R12" s="2"/>
      <c r="S12" s="2">
        <v>32</v>
      </c>
      <c r="T12" s="2"/>
      <c r="U12" s="2">
        <v>10</v>
      </c>
      <c r="V12" s="2"/>
      <c r="W12" s="2"/>
      <c r="X12" s="2">
        <v>13</v>
      </c>
      <c r="Y12" s="2"/>
      <c r="Z12" s="2"/>
      <c r="AA12" s="2">
        <v>16</v>
      </c>
      <c r="AB12" s="2"/>
      <c r="AC12" s="2"/>
      <c r="AD12" s="2">
        <v>20</v>
      </c>
      <c r="AE12" s="2"/>
      <c r="AF12" s="2"/>
      <c r="AG12" s="2"/>
      <c r="AH12" s="2"/>
      <c r="AI12" s="2"/>
      <c r="AJ12" s="2"/>
      <c r="AK12" s="4"/>
      <c r="AL12" s="106">
        <f>SUM(G12:AK12)</f>
        <v>121</v>
      </c>
      <c r="AM12" s="139">
        <v>9</v>
      </c>
    </row>
    <row r="13" spans="3:75" x14ac:dyDescent="0.25">
      <c r="C13" s="120">
        <v>8</v>
      </c>
      <c r="D13" s="116" t="s">
        <v>490</v>
      </c>
      <c r="E13" s="116">
        <v>1982</v>
      </c>
      <c r="F13" s="117" t="s">
        <v>43</v>
      </c>
      <c r="G13" s="9"/>
      <c r="H13" s="2"/>
      <c r="I13" s="2">
        <v>16</v>
      </c>
      <c r="J13" s="2">
        <v>22</v>
      </c>
      <c r="K13" s="2">
        <v>10</v>
      </c>
      <c r="L13" s="2">
        <v>11</v>
      </c>
      <c r="M13" s="2"/>
      <c r="N13" s="2"/>
      <c r="O13" s="2"/>
      <c r="P13" s="2"/>
      <c r="Q13" s="2"/>
      <c r="R13" s="2">
        <v>16</v>
      </c>
      <c r="S13" s="2"/>
      <c r="T13" s="2"/>
      <c r="U13" s="2"/>
      <c r="V13" s="2"/>
      <c r="W13" s="2">
        <v>25</v>
      </c>
      <c r="X13" s="2"/>
      <c r="Y13" s="2"/>
      <c r="Z13" s="2"/>
      <c r="AA13" s="2"/>
      <c r="AB13" s="2"/>
      <c r="AC13" s="2">
        <v>20</v>
      </c>
      <c r="AD13" s="2"/>
      <c r="AE13" s="2"/>
      <c r="AF13" s="2"/>
      <c r="AG13" s="2"/>
      <c r="AH13" s="2"/>
      <c r="AI13" s="2"/>
      <c r="AJ13" s="2"/>
      <c r="AK13" s="4"/>
      <c r="AL13" s="119">
        <f>SUM(G13:AK13)</f>
        <v>120</v>
      </c>
      <c r="AM13" s="139">
        <v>7</v>
      </c>
    </row>
    <row r="14" spans="3:75" x14ac:dyDescent="0.25">
      <c r="C14" s="120">
        <v>9</v>
      </c>
      <c r="D14" s="116" t="s">
        <v>266</v>
      </c>
      <c r="E14" s="116">
        <v>1977</v>
      </c>
      <c r="F14" s="117" t="s">
        <v>310</v>
      </c>
      <c r="G14" s="9">
        <v>7</v>
      </c>
      <c r="H14" s="2"/>
      <c r="I14" s="2">
        <v>11</v>
      </c>
      <c r="J14" s="2">
        <v>8</v>
      </c>
      <c r="K14" s="2">
        <v>5</v>
      </c>
      <c r="L14" s="2">
        <v>5</v>
      </c>
      <c r="M14" s="2"/>
      <c r="N14" s="2"/>
      <c r="O14" s="2"/>
      <c r="P14" s="2"/>
      <c r="Q14" s="2"/>
      <c r="R14" s="2">
        <v>13</v>
      </c>
      <c r="S14" s="2">
        <v>26</v>
      </c>
      <c r="T14" s="2"/>
      <c r="U14" s="2">
        <v>8</v>
      </c>
      <c r="V14" s="2">
        <v>16</v>
      </c>
      <c r="W14" s="2"/>
      <c r="X14" s="2"/>
      <c r="Y14" s="2"/>
      <c r="Z14" s="2"/>
      <c r="AA14" s="2">
        <v>13</v>
      </c>
      <c r="AB14" s="2"/>
      <c r="AC14" s="2"/>
      <c r="AD14" s="2"/>
      <c r="AE14" s="2"/>
      <c r="AF14" s="2"/>
      <c r="AG14" s="2"/>
      <c r="AH14" s="2"/>
      <c r="AI14" s="2"/>
      <c r="AJ14" s="2"/>
      <c r="AK14" s="4"/>
      <c r="AL14" s="119">
        <f>SUM(G14:AK14)</f>
        <v>112</v>
      </c>
      <c r="AM14" s="139">
        <v>10</v>
      </c>
    </row>
    <row r="15" spans="3:75" x14ac:dyDescent="0.25">
      <c r="C15" s="120">
        <v>10</v>
      </c>
      <c r="D15" s="116" t="s">
        <v>560</v>
      </c>
      <c r="E15" s="116">
        <v>1983</v>
      </c>
      <c r="F15" s="117" t="s">
        <v>473</v>
      </c>
      <c r="G15" s="9"/>
      <c r="H15" s="2"/>
      <c r="I15" s="2">
        <v>13</v>
      </c>
      <c r="J15" s="2">
        <v>16</v>
      </c>
      <c r="K15" s="2">
        <v>6</v>
      </c>
      <c r="L15" s="2">
        <v>7</v>
      </c>
      <c r="M15" s="2"/>
      <c r="N15" s="2">
        <v>16</v>
      </c>
      <c r="O15" s="2"/>
      <c r="P15" s="2"/>
      <c r="Q15" s="2"/>
      <c r="R15" s="2"/>
      <c r="S15" s="2"/>
      <c r="T15" s="2"/>
      <c r="U15" s="2">
        <v>11</v>
      </c>
      <c r="V15" s="2"/>
      <c r="W15" s="2"/>
      <c r="X15" s="2"/>
      <c r="Y15" s="2"/>
      <c r="Z15" s="2"/>
      <c r="AA15" s="2"/>
      <c r="AB15" s="2">
        <v>13</v>
      </c>
      <c r="AC15" s="2"/>
      <c r="AD15" s="2"/>
      <c r="AE15" s="2"/>
      <c r="AF15" s="2"/>
      <c r="AG15" s="2"/>
      <c r="AH15" s="2"/>
      <c r="AI15" s="2"/>
      <c r="AJ15" s="2"/>
      <c r="AK15" s="4"/>
      <c r="AL15" s="119">
        <f>SUM(G15:AK15)</f>
        <v>82</v>
      </c>
      <c r="AM15" s="139">
        <v>7</v>
      </c>
    </row>
    <row r="16" spans="3:75" x14ac:dyDescent="0.25">
      <c r="C16" s="120">
        <v>11</v>
      </c>
      <c r="D16" s="116" t="s">
        <v>1053</v>
      </c>
      <c r="E16" s="116">
        <v>1985</v>
      </c>
      <c r="F16" s="117" t="s">
        <v>8</v>
      </c>
      <c r="G16" s="9">
        <v>13</v>
      </c>
      <c r="H16" s="2"/>
      <c r="I16" s="2"/>
      <c r="J16" s="2"/>
      <c r="K16" s="2"/>
      <c r="L16" s="2">
        <v>10</v>
      </c>
      <c r="M16" s="2">
        <v>11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4">
        <v>42</v>
      </c>
      <c r="AL16" s="119">
        <f>SUM(G16:AK16)</f>
        <v>76</v>
      </c>
      <c r="AM16" s="139">
        <v>4</v>
      </c>
    </row>
    <row r="17" spans="3:40" x14ac:dyDescent="0.25">
      <c r="C17" s="120">
        <v>12</v>
      </c>
      <c r="D17" s="2" t="s">
        <v>562</v>
      </c>
      <c r="E17" s="2">
        <v>1982</v>
      </c>
      <c r="F17" s="4" t="s">
        <v>185</v>
      </c>
      <c r="G17" s="9">
        <v>1</v>
      </c>
      <c r="H17" s="2"/>
      <c r="I17" s="2"/>
      <c r="J17" s="2"/>
      <c r="K17" s="2"/>
      <c r="L17" s="2"/>
      <c r="M17" s="2"/>
      <c r="N17" s="2"/>
      <c r="O17" s="2">
        <v>8</v>
      </c>
      <c r="P17" s="2">
        <v>20</v>
      </c>
      <c r="Q17" s="2"/>
      <c r="R17" s="2"/>
      <c r="S17" s="2"/>
      <c r="T17" s="2"/>
      <c r="U17" s="2"/>
      <c r="V17" s="2"/>
      <c r="W17" s="2"/>
      <c r="X17" s="2"/>
      <c r="Y17" s="2">
        <v>20</v>
      </c>
      <c r="Z17" s="2"/>
      <c r="AA17" s="2"/>
      <c r="AB17" s="2"/>
      <c r="AC17" s="2">
        <v>10</v>
      </c>
      <c r="AD17" s="2"/>
      <c r="AE17" s="2"/>
      <c r="AF17" s="2"/>
      <c r="AG17" s="2"/>
      <c r="AH17" s="2"/>
      <c r="AI17" s="2"/>
      <c r="AJ17" s="2"/>
      <c r="AK17" s="4"/>
      <c r="AL17" s="10">
        <f>SUM(G17:AK17)</f>
        <v>59</v>
      </c>
      <c r="AM17" s="32">
        <v>5</v>
      </c>
    </row>
    <row r="18" spans="3:40" x14ac:dyDescent="0.25">
      <c r="C18" s="120">
        <v>13</v>
      </c>
      <c r="D18" s="116" t="s">
        <v>373</v>
      </c>
      <c r="E18" s="116">
        <v>1979</v>
      </c>
      <c r="F18" s="117" t="s">
        <v>185</v>
      </c>
      <c r="G18" s="9"/>
      <c r="H18" s="2"/>
      <c r="I18" s="2"/>
      <c r="J18" s="2">
        <v>26</v>
      </c>
      <c r="K18" s="2"/>
      <c r="L18" s="2">
        <v>16</v>
      </c>
      <c r="M18" s="2">
        <v>16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4"/>
      <c r="AL18" s="119">
        <f>SUM(G18:AK18)</f>
        <v>58</v>
      </c>
      <c r="AM18" s="139">
        <v>3</v>
      </c>
    </row>
    <row r="19" spans="3:40" x14ac:dyDescent="0.25">
      <c r="C19" s="120">
        <v>14</v>
      </c>
      <c r="D19" s="2" t="s">
        <v>1123</v>
      </c>
      <c r="E19" s="2">
        <v>1985</v>
      </c>
      <c r="F19" s="4" t="s">
        <v>545</v>
      </c>
      <c r="G19" s="9"/>
      <c r="H19" s="2"/>
      <c r="I19" s="2"/>
      <c r="J19" s="2"/>
      <c r="K19" s="2">
        <v>13</v>
      </c>
      <c r="L19" s="2"/>
      <c r="M19" s="2"/>
      <c r="N19" s="2"/>
      <c r="O19" s="2"/>
      <c r="P19" s="2"/>
      <c r="Q19" s="2">
        <v>20</v>
      </c>
      <c r="R19" s="2"/>
      <c r="S19" s="2"/>
      <c r="T19" s="2"/>
      <c r="U19" s="2"/>
      <c r="V19" s="2"/>
      <c r="W19" s="2"/>
      <c r="X19" s="2">
        <v>20</v>
      </c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4"/>
      <c r="AL19" s="10">
        <f>SUM(G19:AK19)</f>
        <v>53</v>
      </c>
      <c r="AM19" s="32">
        <v>3</v>
      </c>
    </row>
    <row r="20" spans="3:40" x14ac:dyDescent="0.25">
      <c r="C20" s="120">
        <v>15</v>
      </c>
      <c r="D20" s="2" t="s">
        <v>917</v>
      </c>
      <c r="E20" s="116">
        <v>1982</v>
      </c>
      <c r="F20" s="4" t="s">
        <v>918</v>
      </c>
      <c r="G20" s="9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>
        <v>20</v>
      </c>
      <c r="AB20" s="2"/>
      <c r="AC20" s="2"/>
      <c r="AD20" s="2">
        <v>25</v>
      </c>
      <c r="AE20" s="2"/>
      <c r="AF20" s="2"/>
      <c r="AG20" s="2"/>
      <c r="AH20" s="2"/>
      <c r="AI20" s="2"/>
      <c r="AJ20" s="2"/>
      <c r="AK20" s="4"/>
      <c r="AL20" s="119">
        <f>SUM(G20:AK20)</f>
        <v>45</v>
      </c>
      <c r="AM20" s="139">
        <v>2</v>
      </c>
    </row>
    <row r="21" spans="3:40" x14ac:dyDescent="0.25">
      <c r="C21" s="120">
        <v>16</v>
      </c>
      <c r="D21" s="25" t="s">
        <v>667</v>
      </c>
      <c r="E21" s="25">
        <v>1983</v>
      </c>
      <c r="F21" s="26" t="s">
        <v>938</v>
      </c>
      <c r="G21" s="9"/>
      <c r="H21" s="2"/>
      <c r="I21" s="2"/>
      <c r="J21" s="2"/>
      <c r="K21" s="2"/>
      <c r="L21" s="2">
        <v>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>
        <v>20</v>
      </c>
      <c r="X21" s="2"/>
      <c r="Y21" s="2"/>
      <c r="Z21" s="2"/>
      <c r="AA21" s="2"/>
      <c r="AB21" s="2">
        <v>11</v>
      </c>
      <c r="AC21" s="2">
        <v>11</v>
      </c>
      <c r="AD21" s="2"/>
      <c r="AE21" s="2"/>
      <c r="AF21" s="2"/>
      <c r="AG21" s="2"/>
      <c r="AH21" s="2"/>
      <c r="AI21" s="2"/>
      <c r="AJ21" s="2"/>
      <c r="AK21" s="4"/>
      <c r="AL21" s="10">
        <f>SUM(G21:AK21)</f>
        <v>45</v>
      </c>
      <c r="AM21" s="32">
        <v>4</v>
      </c>
    </row>
    <row r="22" spans="3:40" x14ac:dyDescent="0.25">
      <c r="C22" s="120">
        <v>17</v>
      </c>
      <c r="D22" s="25" t="s">
        <v>355</v>
      </c>
      <c r="E22" s="25">
        <v>1979</v>
      </c>
      <c r="F22" s="26" t="s">
        <v>196</v>
      </c>
      <c r="G22" s="9">
        <v>6</v>
      </c>
      <c r="H22" s="2"/>
      <c r="I22" s="2"/>
      <c r="J22" s="2"/>
      <c r="K22" s="2"/>
      <c r="L22" s="2">
        <v>2</v>
      </c>
      <c r="M22" s="2">
        <v>9</v>
      </c>
      <c r="N22" s="2"/>
      <c r="O22" s="2">
        <v>16</v>
      </c>
      <c r="P22" s="2"/>
      <c r="Q22" s="2"/>
      <c r="R22" s="2"/>
      <c r="S22" s="2"/>
      <c r="T22" s="2"/>
      <c r="U22" s="2"/>
      <c r="V22" s="2"/>
      <c r="W22" s="2"/>
      <c r="X22" s="2">
        <v>11</v>
      </c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4"/>
      <c r="AL22" s="106">
        <f>SUM(G22:AK22)</f>
        <v>44</v>
      </c>
      <c r="AM22" s="139">
        <v>5</v>
      </c>
    </row>
    <row r="23" spans="3:40" ht="13.5" customHeight="1" x14ac:dyDescent="0.25">
      <c r="C23" s="120">
        <v>18</v>
      </c>
      <c r="D23" s="2" t="s">
        <v>731</v>
      </c>
      <c r="E23" s="2">
        <v>1984</v>
      </c>
      <c r="F23" s="4" t="s">
        <v>15</v>
      </c>
      <c r="G23" s="9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4">
        <v>42</v>
      </c>
      <c r="AL23" s="106">
        <f>SUM(G23:AK23)</f>
        <v>42</v>
      </c>
      <c r="AM23" s="32">
        <v>1</v>
      </c>
    </row>
    <row r="24" spans="3:40" ht="13.5" customHeight="1" x14ac:dyDescent="0.25">
      <c r="C24" s="120">
        <v>19</v>
      </c>
      <c r="D24" s="178" t="s">
        <v>1174</v>
      </c>
      <c r="E24" s="178">
        <v>1976</v>
      </c>
      <c r="F24" s="179" t="s">
        <v>244</v>
      </c>
      <c r="G24" s="8"/>
      <c r="H24" s="29"/>
      <c r="I24" s="29"/>
      <c r="J24" s="29"/>
      <c r="K24" s="29"/>
      <c r="L24" s="29"/>
      <c r="M24" s="29"/>
      <c r="N24" s="29"/>
      <c r="O24" s="29"/>
      <c r="P24" s="29"/>
      <c r="Q24" s="267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169">
        <v>42</v>
      </c>
      <c r="AL24" s="139">
        <f>SUM(G24:AK24)</f>
        <v>42</v>
      </c>
      <c r="AM24" s="139">
        <v>1</v>
      </c>
    </row>
    <row r="25" spans="3:40" ht="13.5" customHeight="1" x14ac:dyDescent="0.25">
      <c r="C25" s="120">
        <v>20</v>
      </c>
      <c r="D25" s="2" t="s">
        <v>523</v>
      </c>
      <c r="E25" s="2">
        <v>1977</v>
      </c>
      <c r="F25" s="4" t="s">
        <v>545</v>
      </c>
      <c r="G25" s="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4">
        <v>42</v>
      </c>
      <c r="AL25" s="10">
        <f>SUM(G25:AK25)</f>
        <v>42</v>
      </c>
      <c r="AM25" s="32">
        <v>1</v>
      </c>
    </row>
    <row r="26" spans="3:40" ht="13.5" customHeight="1" x14ac:dyDescent="0.25">
      <c r="C26" s="120">
        <v>21</v>
      </c>
      <c r="D26" s="29" t="s">
        <v>609</v>
      </c>
      <c r="E26" s="29">
        <v>1983</v>
      </c>
      <c r="F26" s="169" t="s">
        <v>333</v>
      </c>
      <c r="G26" s="9"/>
      <c r="H26" s="2"/>
      <c r="I26" s="2"/>
      <c r="J26" s="2"/>
      <c r="K26" s="2"/>
      <c r="L26" s="2"/>
      <c r="M26" s="2">
        <v>13</v>
      </c>
      <c r="N26" s="2"/>
      <c r="O26" s="2"/>
      <c r="P26" s="2"/>
      <c r="Q26" s="2"/>
      <c r="R26" s="2"/>
      <c r="S26" s="2"/>
      <c r="T26" s="2">
        <v>13</v>
      </c>
      <c r="U26" s="2">
        <v>13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4"/>
      <c r="AL26" s="10">
        <f>SUM(G26:AK26)</f>
        <v>39</v>
      </c>
      <c r="AM26" s="32">
        <v>3</v>
      </c>
    </row>
    <row r="27" spans="3:40" ht="13.5" customHeight="1" x14ac:dyDescent="0.25">
      <c r="C27" s="120">
        <v>22</v>
      </c>
      <c r="D27" s="116" t="s">
        <v>492</v>
      </c>
      <c r="E27" s="116">
        <v>1984</v>
      </c>
      <c r="F27" s="117" t="s">
        <v>196</v>
      </c>
      <c r="G27" s="9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>
        <v>20</v>
      </c>
      <c r="U27" s="2">
        <v>16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4"/>
      <c r="AL27" s="119">
        <f>SUM(G27:AK27)</f>
        <v>36</v>
      </c>
      <c r="AM27" s="139">
        <v>2</v>
      </c>
    </row>
    <row r="28" spans="3:40" ht="13.5" customHeight="1" x14ac:dyDescent="0.25">
      <c r="C28" s="120">
        <v>23</v>
      </c>
      <c r="D28" s="25" t="s">
        <v>544</v>
      </c>
      <c r="E28" s="25">
        <v>1983</v>
      </c>
      <c r="F28" s="26" t="s">
        <v>919</v>
      </c>
      <c r="G28" s="9"/>
      <c r="H28" s="2"/>
      <c r="I28" s="2"/>
      <c r="J28" s="2"/>
      <c r="K28" s="2"/>
      <c r="L28" s="28"/>
      <c r="M28" s="2"/>
      <c r="N28" s="2"/>
      <c r="O28" s="2">
        <v>12.5</v>
      </c>
      <c r="P28" s="2">
        <v>11</v>
      </c>
      <c r="Q28" s="2"/>
      <c r="R28" s="2">
        <v>11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4"/>
      <c r="AL28" s="106">
        <f>SUM(G28:AK28)</f>
        <v>34.5</v>
      </c>
      <c r="AM28" s="32">
        <v>3</v>
      </c>
    </row>
    <row r="29" spans="3:40" ht="13.5" customHeight="1" x14ac:dyDescent="0.25">
      <c r="C29" s="120">
        <v>24</v>
      </c>
      <c r="D29" s="2" t="s">
        <v>618</v>
      </c>
      <c r="E29" s="116">
        <v>1983</v>
      </c>
      <c r="F29" s="4" t="s">
        <v>185</v>
      </c>
      <c r="G29" s="9"/>
      <c r="H29" s="2"/>
      <c r="I29" s="2"/>
      <c r="J29" s="2"/>
      <c r="K29" s="2"/>
      <c r="L29" s="2"/>
      <c r="M29" s="2"/>
      <c r="N29" s="2"/>
      <c r="O29" s="2">
        <v>13</v>
      </c>
      <c r="P29" s="2">
        <v>10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>
        <v>9</v>
      </c>
      <c r="AD29" s="2"/>
      <c r="AE29" s="2"/>
      <c r="AF29" s="2"/>
      <c r="AG29" s="2"/>
      <c r="AH29" s="2"/>
      <c r="AI29" s="2"/>
      <c r="AJ29" s="2"/>
      <c r="AK29" s="4"/>
      <c r="AL29" s="119">
        <f>SUM(G29:AK29)</f>
        <v>32</v>
      </c>
      <c r="AM29" s="139">
        <v>3</v>
      </c>
    </row>
    <row r="30" spans="3:40" ht="13.5" customHeight="1" x14ac:dyDescent="0.25">
      <c r="C30" s="120">
        <v>25</v>
      </c>
      <c r="D30" s="116" t="s">
        <v>1265</v>
      </c>
      <c r="E30" s="116">
        <v>1981</v>
      </c>
      <c r="F30" s="117" t="s">
        <v>312</v>
      </c>
      <c r="G30" s="9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>
        <v>13</v>
      </c>
      <c r="W30" s="2"/>
      <c r="X30" s="2"/>
      <c r="Y30" s="2"/>
      <c r="Z30" s="2">
        <v>16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4"/>
      <c r="AL30" s="119">
        <f>SUM(G30:AK30)</f>
        <v>29</v>
      </c>
      <c r="AM30" s="139">
        <v>2</v>
      </c>
      <c r="AN30" s="23"/>
    </row>
    <row r="31" spans="3:40" ht="13.5" customHeight="1" x14ac:dyDescent="0.25">
      <c r="C31" s="120">
        <v>26</v>
      </c>
      <c r="D31" s="116" t="s">
        <v>732</v>
      </c>
      <c r="E31" s="116">
        <v>1984</v>
      </c>
      <c r="F31" s="117" t="s">
        <v>626</v>
      </c>
      <c r="G31" s="9">
        <v>9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>
        <v>20</v>
      </c>
      <c r="AC31" s="2"/>
      <c r="AD31" s="2"/>
      <c r="AE31" s="2"/>
      <c r="AF31" s="2"/>
      <c r="AG31" s="2"/>
      <c r="AH31" s="2"/>
      <c r="AI31" s="2"/>
      <c r="AJ31" s="2"/>
      <c r="AK31" s="4"/>
      <c r="AL31" s="119">
        <f>SUM(G31:AK31)</f>
        <v>29</v>
      </c>
      <c r="AM31" s="139">
        <v>2</v>
      </c>
    </row>
    <row r="32" spans="3:40" ht="13.5" customHeight="1" x14ac:dyDescent="0.25">
      <c r="C32" s="120">
        <v>27</v>
      </c>
      <c r="D32" s="116" t="s">
        <v>1215</v>
      </c>
      <c r="E32" s="116">
        <v>1982</v>
      </c>
      <c r="F32" s="117" t="s">
        <v>185</v>
      </c>
      <c r="G32" s="9"/>
      <c r="H32" s="2"/>
      <c r="I32" s="2"/>
      <c r="J32" s="2"/>
      <c r="K32" s="2"/>
      <c r="L32" s="2"/>
      <c r="M32" s="2"/>
      <c r="N32" s="2"/>
      <c r="O32" s="2"/>
      <c r="P32" s="2">
        <v>10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>
        <v>16</v>
      </c>
      <c r="AD32" s="2"/>
      <c r="AE32" s="2"/>
      <c r="AF32" s="2"/>
      <c r="AG32" s="2"/>
      <c r="AH32" s="2"/>
      <c r="AI32" s="2"/>
      <c r="AJ32" s="2"/>
      <c r="AK32" s="4"/>
      <c r="AL32" s="119">
        <f>SUM(G32:AK32)</f>
        <v>26</v>
      </c>
      <c r="AM32" s="139">
        <v>2</v>
      </c>
    </row>
    <row r="33" spans="3:39" ht="13.5" customHeight="1" x14ac:dyDescent="0.25">
      <c r="C33" s="120">
        <v>28</v>
      </c>
      <c r="D33" s="2" t="s">
        <v>1182</v>
      </c>
      <c r="E33" s="2">
        <v>1979</v>
      </c>
      <c r="F33" s="4" t="s">
        <v>42</v>
      </c>
      <c r="G33" s="9"/>
      <c r="H33" s="2"/>
      <c r="I33" s="2"/>
      <c r="J33" s="2"/>
      <c r="K33" s="2"/>
      <c r="L33" s="2"/>
      <c r="M33" s="2"/>
      <c r="N33" s="2">
        <v>11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>
        <v>13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4"/>
      <c r="AL33" s="10">
        <f>SUM(G33:AK33)</f>
        <v>24</v>
      </c>
      <c r="AM33" s="32">
        <v>2</v>
      </c>
    </row>
    <row r="34" spans="3:39" ht="13.5" customHeight="1" x14ac:dyDescent="0.25">
      <c r="C34" s="120">
        <v>29</v>
      </c>
      <c r="D34" s="25" t="s">
        <v>438</v>
      </c>
      <c r="E34" s="25">
        <v>1977</v>
      </c>
      <c r="F34" s="26" t="s">
        <v>473</v>
      </c>
      <c r="G34" s="9"/>
      <c r="H34" s="2"/>
      <c r="I34" s="2"/>
      <c r="J34" s="2"/>
      <c r="K34" s="2">
        <v>2</v>
      </c>
      <c r="L34" s="2">
        <v>4</v>
      </c>
      <c r="M34" s="2"/>
      <c r="N34" s="2">
        <v>10</v>
      </c>
      <c r="O34" s="2"/>
      <c r="P34" s="2"/>
      <c r="Q34" s="2">
        <v>8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4"/>
      <c r="AL34" s="106">
        <f>SUM(G34:AK34)</f>
        <v>24</v>
      </c>
      <c r="AM34" s="32">
        <v>4</v>
      </c>
    </row>
    <row r="35" spans="3:39" ht="13.5" customHeight="1" x14ac:dyDescent="0.25">
      <c r="C35" s="120">
        <v>30</v>
      </c>
      <c r="D35" s="116" t="s">
        <v>894</v>
      </c>
      <c r="E35" s="116">
        <v>1978</v>
      </c>
      <c r="F35" s="117" t="s">
        <v>888</v>
      </c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>
        <v>11</v>
      </c>
      <c r="W35" s="2"/>
      <c r="X35" s="2"/>
      <c r="Y35" s="2"/>
      <c r="Z35" s="2">
        <v>11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4"/>
      <c r="AL35" s="119">
        <f>SUM(G35:AK35)</f>
        <v>22</v>
      </c>
      <c r="AM35" s="139">
        <v>2</v>
      </c>
    </row>
    <row r="36" spans="3:39" ht="13.5" customHeight="1" x14ac:dyDescent="0.25">
      <c r="C36" s="120">
        <v>31</v>
      </c>
      <c r="D36" s="116" t="s">
        <v>719</v>
      </c>
      <c r="E36" s="116">
        <v>1984</v>
      </c>
      <c r="F36" s="117" t="s">
        <v>452</v>
      </c>
      <c r="G36" s="9"/>
      <c r="H36" s="2"/>
      <c r="I36" s="2"/>
      <c r="J36" s="2"/>
      <c r="K36" s="2">
        <v>1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>
        <v>9</v>
      </c>
      <c r="Y36" s="2"/>
      <c r="Z36" s="2"/>
      <c r="AA36" s="2">
        <v>11</v>
      </c>
      <c r="AB36" s="2"/>
      <c r="AC36" s="2"/>
      <c r="AD36" s="2"/>
      <c r="AE36" s="2"/>
      <c r="AF36" s="2"/>
      <c r="AG36" s="2"/>
      <c r="AH36" s="2"/>
      <c r="AI36" s="2"/>
      <c r="AJ36" s="2"/>
      <c r="AK36" s="4"/>
      <c r="AL36" s="119">
        <f>SUM(G36:AK36)</f>
        <v>21</v>
      </c>
      <c r="AM36" s="139">
        <v>3</v>
      </c>
    </row>
    <row r="37" spans="3:39" x14ac:dyDescent="0.25">
      <c r="C37" s="120">
        <v>32</v>
      </c>
      <c r="D37" s="116" t="s">
        <v>653</v>
      </c>
      <c r="E37" s="116">
        <v>1981</v>
      </c>
      <c r="F37" s="117" t="s">
        <v>662</v>
      </c>
      <c r="G37" s="9"/>
      <c r="H37" s="2">
        <v>20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4"/>
      <c r="AL37" s="119">
        <f>SUM(G37:AK37)</f>
        <v>20</v>
      </c>
      <c r="AM37" s="139">
        <v>1</v>
      </c>
    </row>
    <row r="38" spans="3:39" x14ac:dyDescent="0.25">
      <c r="C38" s="120">
        <v>33</v>
      </c>
      <c r="D38" s="2" t="s">
        <v>717</v>
      </c>
      <c r="E38" s="2">
        <v>1976</v>
      </c>
      <c r="F38" s="4" t="s">
        <v>327</v>
      </c>
      <c r="G38" s="9"/>
      <c r="H38" s="2"/>
      <c r="I38" s="2"/>
      <c r="J38" s="2"/>
      <c r="K38" s="2">
        <v>8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>
        <v>10</v>
      </c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4"/>
      <c r="AL38" s="10">
        <f>SUM(G38:AK38)</f>
        <v>18</v>
      </c>
      <c r="AM38" s="32">
        <v>2</v>
      </c>
    </row>
    <row r="39" spans="3:39" x14ac:dyDescent="0.25">
      <c r="C39" s="120">
        <v>34</v>
      </c>
      <c r="D39" s="25" t="s">
        <v>621</v>
      </c>
      <c r="E39" s="25">
        <v>1976</v>
      </c>
      <c r="F39" s="26" t="s">
        <v>452</v>
      </c>
      <c r="G39" s="9"/>
      <c r="H39" s="2"/>
      <c r="I39" s="2"/>
      <c r="J39" s="2"/>
      <c r="K39" s="2">
        <v>9</v>
      </c>
      <c r="L39" s="2">
        <v>8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4"/>
      <c r="AL39" s="106">
        <f>SUM(G39:AK39)</f>
        <v>17</v>
      </c>
      <c r="AM39" s="32">
        <v>2</v>
      </c>
    </row>
    <row r="40" spans="3:39" x14ac:dyDescent="0.25">
      <c r="C40" s="120">
        <v>35</v>
      </c>
      <c r="D40" s="116" t="s">
        <v>687</v>
      </c>
      <c r="E40" s="116">
        <v>1982</v>
      </c>
      <c r="F40" s="117" t="s">
        <v>1207</v>
      </c>
      <c r="G40" s="9"/>
      <c r="H40" s="2"/>
      <c r="I40" s="2"/>
      <c r="J40" s="2"/>
      <c r="K40" s="2"/>
      <c r="L40" s="2"/>
      <c r="M40" s="2"/>
      <c r="N40" s="2"/>
      <c r="O40" s="2"/>
      <c r="P40" s="2">
        <v>16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4"/>
      <c r="AL40" s="119">
        <f>SUM(G40:AK40)</f>
        <v>16</v>
      </c>
      <c r="AM40" s="32">
        <v>1</v>
      </c>
    </row>
    <row r="41" spans="3:39" x14ac:dyDescent="0.25">
      <c r="C41" s="120">
        <v>36</v>
      </c>
      <c r="D41" s="2" t="s">
        <v>1292</v>
      </c>
      <c r="E41" s="2">
        <v>1979</v>
      </c>
      <c r="F41" s="4" t="s">
        <v>267</v>
      </c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>
        <v>16</v>
      </c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4"/>
      <c r="AL41" s="106">
        <f>SUM(G41:AK41)</f>
        <v>16</v>
      </c>
      <c r="AM41" s="32">
        <v>1</v>
      </c>
    </row>
    <row r="42" spans="3:39" x14ac:dyDescent="0.25">
      <c r="C42" s="120">
        <v>37</v>
      </c>
      <c r="D42" s="116" t="s">
        <v>1322</v>
      </c>
      <c r="E42" s="116">
        <v>1982</v>
      </c>
      <c r="F42" s="117" t="s">
        <v>1323</v>
      </c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>
        <v>16</v>
      </c>
      <c r="AC42" s="2"/>
      <c r="AD42" s="2"/>
      <c r="AE42" s="2"/>
      <c r="AF42" s="2"/>
      <c r="AG42" s="2"/>
      <c r="AH42" s="2"/>
      <c r="AI42" s="2"/>
      <c r="AJ42" s="2"/>
      <c r="AK42" s="4"/>
      <c r="AL42" s="119">
        <f>SUM(G42:AK42)</f>
        <v>16</v>
      </c>
      <c r="AM42" s="139">
        <v>1</v>
      </c>
    </row>
    <row r="43" spans="3:39" x14ac:dyDescent="0.25">
      <c r="C43" s="120">
        <v>38</v>
      </c>
      <c r="D43" s="2" t="s">
        <v>668</v>
      </c>
      <c r="E43" s="2">
        <v>1976</v>
      </c>
      <c r="F43" s="4" t="s">
        <v>665</v>
      </c>
      <c r="G43" s="9"/>
      <c r="H43" s="2"/>
      <c r="I43" s="2"/>
      <c r="J43" s="2">
        <v>2</v>
      </c>
      <c r="K43" s="2"/>
      <c r="L43" s="2">
        <v>12.5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4"/>
      <c r="AL43" s="10">
        <f>SUM(G43:AK43)</f>
        <v>14.5</v>
      </c>
      <c r="AM43" s="11">
        <v>2</v>
      </c>
    </row>
    <row r="44" spans="3:39" x14ac:dyDescent="0.25">
      <c r="C44" s="120">
        <v>39</v>
      </c>
      <c r="D44" s="116" t="s">
        <v>323</v>
      </c>
      <c r="E44" s="116">
        <v>1976</v>
      </c>
      <c r="F44" s="117" t="s">
        <v>196</v>
      </c>
      <c r="G44" s="9"/>
      <c r="H44" s="2"/>
      <c r="I44" s="2"/>
      <c r="J44" s="2">
        <v>14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4"/>
      <c r="AL44" s="119">
        <f>SUM(G44:AK44)</f>
        <v>14</v>
      </c>
      <c r="AM44" s="139">
        <v>1</v>
      </c>
    </row>
    <row r="45" spans="3:39" x14ac:dyDescent="0.25">
      <c r="C45" s="120">
        <v>40</v>
      </c>
      <c r="D45" s="116" t="s">
        <v>305</v>
      </c>
      <c r="E45" s="116">
        <v>1976</v>
      </c>
      <c r="F45" s="117" t="s">
        <v>306</v>
      </c>
      <c r="G45" s="9"/>
      <c r="H45" s="2"/>
      <c r="I45" s="2"/>
      <c r="J45" s="2">
        <v>2</v>
      </c>
      <c r="K45" s="2">
        <v>1</v>
      </c>
      <c r="L45" s="2">
        <v>1</v>
      </c>
      <c r="M45" s="2"/>
      <c r="N45" s="2"/>
      <c r="O45" s="2"/>
      <c r="P45" s="2"/>
      <c r="Q45" s="2"/>
      <c r="R45" s="2">
        <v>10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4"/>
      <c r="AL45" s="119">
        <f>SUM(G45:AK45)</f>
        <v>14</v>
      </c>
      <c r="AM45" s="139">
        <v>4</v>
      </c>
    </row>
    <row r="46" spans="3:39" x14ac:dyDescent="0.25">
      <c r="C46" s="120">
        <v>41</v>
      </c>
      <c r="D46" s="2" t="s">
        <v>1208</v>
      </c>
      <c r="E46" s="2">
        <v>1980</v>
      </c>
      <c r="F46" s="4" t="s">
        <v>898</v>
      </c>
      <c r="G46" s="9"/>
      <c r="H46" s="2"/>
      <c r="I46" s="2"/>
      <c r="J46" s="2"/>
      <c r="K46" s="2"/>
      <c r="L46" s="2"/>
      <c r="M46" s="2"/>
      <c r="N46" s="2"/>
      <c r="O46" s="2"/>
      <c r="P46" s="2">
        <v>13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4"/>
      <c r="AL46" s="10">
        <f>SUM(G46:AK46)</f>
        <v>13</v>
      </c>
      <c r="AM46" s="32">
        <v>1</v>
      </c>
    </row>
    <row r="47" spans="3:39" x14ac:dyDescent="0.25">
      <c r="C47" s="120">
        <v>42</v>
      </c>
      <c r="D47" s="2" t="s">
        <v>1297</v>
      </c>
      <c r="E47" s="2">
        <v>1983</v>
      </c>
      <c r="F47" s="4" t="s">
        <v>27</v>
      </c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>
        <v>13</v>
      </c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4"/>
      <c r="AL47" s="10">
        <f>SUM(G47:AK47)</f>
        <v>13</v>
      </c>
      <c r="AM47" s="32">
        <v>1</v>
      </c>
    </row>
    <row r="48" spans="3:39" x14ac:dyDescent="0.25">
      <c r="C48" s="120">
        <v>43</v>
      </c>
      <c r="D48" s="2" t="s">
        <v>990</v>
      </c>
      <c r="E48" s="116">
        <v>1978</v>
      </c>
      <c r="F48" s="4" t="s">
        <v>1342</v>
      </c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>
        <v>13</v>
      </c>
      <c r="AD48" s="2"/>
      <c r="AE48" s="2"/>
      <c r="AF48" s="2"/>
      <c r="AG48" s="2"/>
      <c r="AH48" s="2"/>
      <c r="AI48" s="2"/>
      <c r="AJ48" s="2"/>
      <c r="AK48" s="4"/>
      <c r="AL48" s="119">
        <f>SUM(G48:AK48)</f>
        <v>13</v>
      </c>
      <c r="AM48" s="139">
        <v>1</v>
      </c>
    </row>
    <row r="49" spans="3:39" x14ac:dyDescent="0.25">
      <c r="C49" s="120">
        <v>44</v>
      </c>
      <c r="D49" s="2" t="s">
        <v>937</v>
      </c>
      <c r="E49" s="116">
        <v>1982</v>
      </c>
      <c r="F49" s="4" t="s">
        <v>185</v>
      </c>
      <c r="G49" s="9"/>
      <c r="H49" s="2"/>
      <c r="I49" s="2"/>
      <c r="J49" s="2"/>
      <c r="K49" s="2"/>
      <c r="L49" s="2"/>
      <c r="M49" s="2"/>
      <c r="N49" s="2"/>
      <c r="O49" s="2"/>
      <c r="P49" s="2">
        <v>12.5</v>
      </c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4"/>
      <c r="AL49" s="119">
        <f>SUM(G49:AK49)</f>
        <v>12.5</v>
      </c>
      <c r="AM49" s="119">
        <v>1</v>
      </c>
    </row>
    <row r="50" spans="3:39" x14ac:dyDescent="0.25">
      <c r="C50" s="120">
        <v>45</v>
      </c>
      <c r="D50" s="2" t="s">
        <v>628</v>
      </c>
      <c r="E50" s="2">
        <v>1977</v>
      </c>
      <c r="F50" s="4" t="s">
        <v>19</v>
      </c>
      <c r="G50" s="9"/>
      <c r="H50" s="2"/>
      <c r="I50" s="2"/>
      <c r="J50" s="2">
        <v>12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4"/>
      <c r="AL50" s="106">
        <f>SUM(G50:AK50)</f>
        <v>12</v>
      </c>
      <c r="AM50" s="32">
        <v>1</v>
      </c>
    </row>
    <row r="51" spans="3:39" x14ac:dyDescent="0.25">
      <c r="C51" s="120">
        <v>46</v>
      </c>
      <c r="D51" s="116" t="s">
        <v>639</v>
      </c>
      <c r="E51" s="116">
        <v>1979</v>
      </c>
      <c r="F51" s="117" t="s">
        <v>638</v>
      </c>
      <c r="G51" s="9">
        <v>11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4"/>
      <c r="AL51" s="119">
        <f>SUM(G51:AK51)</f>
        <v>11</v>
      </c>
      <c r="AM51" s="139">
        <v>1</v>
      </c>
    </row>
    <row r="52" spans="3:39" x14ac:dyDescent="0.25">
      <c r="C52" s="120">
        <v>47</v>
      </c>
      <c r="D52" s="2" t="s">
        <v>1094</v>
      </c>
      <c r="E52" s="2">
        <v>1979</v>
      </c>
      <c r="F52" s="4" t="s">
        <v>469</v>
      </c>
      <c r="G52" s="9"/>
      <c r="H52" s="2"/>
      <c r="I52" s="2">
        <v>10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4"/>
      <c r="AL52" s="106">
        <f>SUM(G52:AK52)</f>
        <v>10</v>
      </c>
      <c r="AM52" s="32">
        <v>1</v>
      </c>
    </row>
    <row r="53" spans="3:39" x14ac:dyDescent="0.25">
      <c r="C53" s="120">
        <v>48</v>
      </c>
      <c r="D53" s="116" t="s">
        <v>1185</v>
      </c>
      <c r="E53" s="116">
        <v>1978</v>
      </c>
      <c r="F53" s="117" t="s">
        <v>1186</v>
      </c>
      <c r="G53" s="9"/>
      <c r="H53" s="2"/>
      <c r="I53" s="2"/>
      <c r="J53" s="2"/>
      <c r="K53" s="2"/>
      <c r="L53" s="2"/>
      <c r="M53" s="2"/>
      <c r="N53" s="2"/>
      <c r="O53" s="2">
        <v>10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4"/>
      <c r="AL53" s="119">
        <f>SUM(G53:AK53)</f>
        <v>10</v>
      </c>
      <c r="AM53" s="139">
        <v>1</v>
      </c>
    </row>
    <row r="54" spans="3:39" x14ac:dyDescent="0.25">
      <c r="C54" s="120">
        <v>49</v>
      </c>
      <c r="D54" s="116" t="s">
        <v>255</v>
      </c>
      <c r="E54" s="116">
        <v>1976</v>
      </c>
      <c r="F54" s="117" t="s">
        <v>545</v>
      </c>
      <c r="G54" s="9"/>
      <c r="H54" s="2"/>
      <c r="I54" s="2"/>
      <c r="J54" s="2"/>
      <c r="K54" s="2"/>
      <c r="L54" s="2"/>
      <c r="M54" s="2"/>
      <c r="N54" s="2"/>
      <c r="O54" s="2"/>
      <c r="P54" s="2"/>
      <c r="Q54" s="2">
        <v>10</v>
      </c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4"/>
      <c r="AL54" s="139">
        <f>SUM(G54:AK54)</f>
        <v>10</v>
      </c>
      <c r="AM54" s="139">
        <v>1</v>
      </c>
    </row>
    <row r="55" spans="3:39" x14ac:dyDescent="0.25">
      <c r="C55" s="120">
        <v>50</v>
      </c>
      <c r="D55" s="29" t="s">
        <v>677</v>
      </c>
      <c r="E55" s="29">
        <v>1983</v>
      </c>
      <c r="F55" s="169" t="s">
        <v>15</v>
      </c>
      <c r="G55" s="8"/>
      <c r="H55" s="29"/>
      <c r="I55" s="29"/>
      <c r="J55" s="29">
        <v>10</v>
      </c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169"/>
      <c r="AL55" s="10">
        <f>SUM(G55:AK55)</f>
        <v>10</v>
      </c>
      <c r="AM55" s="119">
        <v>1</v>
      </c>
    </row>
    <row r="56" spans="3:39" x14ac:dyDescent="0.25">
      <c r="C56" s="120">
        <v>51</v>
      </c>
      <c r="D56" s="2" t="s">
        <v>755</v>
      </c>
      <c r="E56" s="2">
        <v>1978</v>
      </c>
      <c r="F56" s="4" t="s">
        <v>536</v>
      </c>
      <c r="G56" s="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>
        <v>10</v>
      </c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4"/>
      <c r="AL56" s="10">
        <f>SUM(G56:AK56)</f>
        <v>10</v>
      </c>
      <c r="AM56" s="32">
        <v>1</v>
      </c>
    </row>
    <row r="57" spans="3:39" x14ac:dyDescent="0.25">
      <c r="C57" s="120">
        <v>52</v>
      </c>
      <c r="D57" s="2" t="s">
        <v>923</v>
      </c>
      <c r="E57" s="116">
        <v>1980</v>
      </c>
      <c r="F57" s="4" t="s">
        <v>924</v>
      </c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>
        <v>10</v>
      </c>
      <c r="AC57" s="2"/>
      <c r="AD57" s="2"/>
      <c r="AE57" s="2"/>
      <c r="AF57" s="2"/>
      <c r="AG57" s="2"/>
      <c r="AH57" s="2"/>
      <c r="AI57" s="2"/>
      <c r="AJ57" s="2"/>
      <c r="AK57" s="4"/>
      <c r="AL57" s="119">
        <f>SUM(G57:AK57)</f>
        <v>10</v>
      </c>
      <c r="AM57" s="139">
        <v>1</v>
      </c>
    </row>
    <row r="58" spans="3:39" x14ac:dyDescent="0.25">
      <c r="C58" s="120">
        <v>53</v>
      </c>
      <c r="D58" s="116" t="s">
        <v>680</v>
      </c>
      <c r="E58" s="116">
        <v>1977</v>
      </c>
      <c r="F58" s="117" t="s">
        <v>697</v>
      </c>
      <c r="G58" s="9"/>
      <c r="H58" s="2"/>
      <c r="I58" s="2"/>
      <c r="J58" s="2"/>
      <c r="K58" s="2"/>
      <c r="L58" s="2"/>
      <c r="M58" s="2"/>
      <c r="N58" s="2"/>
      <c r="O58" s="2">
        <v>9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4"/>
      <c r="AL58" s="119">
        <f>SUM(G58:AK58)</f>
        <v>9</v>
      </c>
      <c r="AM58" s="139">
        <v>1</v>
      </c>
    </row>
    <row r="59" spans="3:39" x14ac:dyDescent="0.25">
      <c r="C59" s="120">
        <v>54</v>
      </c>
      <c r="D59" s="2" t="s">
        <v>1324</v>
      </c>
      <c r="E59" s="116">
        <v>1984</v>
      </c>
      <c r="F59" s="4" t="s">
        <v>1318</v>
      </c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>
        <v>9</v>
      </c>
      <c r="AC59" s="2"/>
      <c r="AD59" s="2"/>
      <c r="AE59" s="2"/>
      <c r="AF59" s="2"/>
      <c r="AG59" s="2"/>
      <c r="AH59" s="2"/>
      <c r="AI59" s="2"/>
      <c r="AJ59" s="2"/>
      <c r="AK59" s="4"/>
      <c r="AL59" s="119">
        <f>SUM(G59:AK59)</f>
        <v>9</v>
      </c>
      <c r="AM59" s="139">
        <v>1</v>
      </c>
    </row>
    <row r="60" spans="3:39" x14ac:dyDescent="0.25">
      <c r="C60" s="120">
        <v>55</v>
      </c>
      <c r="D60" s="25" t="s">
        <v>1054</v>
      </c>
      <c r="E60" s="25">
        <v>1983</v>
      </c>
      <c r="F60" s="26" t="s">
        <v>1055</v>
      </c>
      <c r="G60" s="9">
        <v>8</v>
      </c>
      <c r="H60" s="2"/>
      <c r="I60" s="2"/>
      <c r="J60" s="2"/>
      <c r="K60" s="28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4"/>
      <c r="AL60" s="11">
        <f>SUM(G60:AK60)</f>
        <v>8</v>
      </c>
      <c r="AM60" s="32">
        <v>1</v>
      </c>
    </row>
    <row r="61" spans="3:39" x14ac:dyDescent="0.25">
      <c r="C61" s="120">
        <v>56</v>
      </c>
      <c r="D61" s="2" t="s">
        <v>1216</v>
      </c>
      <c r="E61" s="2">
        <v>1984</v>
      </c>
      <c r="F61" s="4" t="s">
        <v>898</v>
      </c>
      <c r="G61" s="9"/>
      <c r="H61" s="2"/>
      <c r="I61" s="2"/>
      <c r="J61" s="2"/>
      <c r="K61" s="2"/>
      <c r="L61" s="2"/>
      <c r="M61" s="2"/>
      <c r="N61" s="2"/>
      <c r="O61" s="2"/>
      <c r="P61" s="2">
        <v>8</v>
      </c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4"/>
      <c r="AL61" s="106">
        <f>SUM(G61:AK61)</f>
        <v>8</v>
      </c>
      <c r="AM61" s="32">
        <v>1</v>
      </c>
    </row>
    <row r="62" spans="3:39" x14ac:dyDescent="0.25">
      <c r="C62" s="120">
        <v>57</v>
      </c>
      <c r="D62" s="25" t="s">
        <v>718</v>
      </c>
      <c r="E62" s="25">
        <v>1979</v>
      </c>
      <c r="F62" s="26" t="s">
        <v>625</v>
      </c>
      <c r="G62" s="9"/>
      <c r="H62" s="2"/>
      <c r="I62" s="2"/>
      <c r="J62" s="2"/>
      <c r="K62" s="2">
        <v>7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4"/>
      <c r="AL62" s="106">
        <f>SUM(G62:AK62)</f>
        <v>7</v>
      </c>
      <c r="AM62" s="32">
        <v>1</v>
      </c>
    </row>
    <row r="63" spans="3:39" x14ac:dyDescent="0.25">
      <c r="C63" s="120">
        <v>58</v>
      </c>
      <c r="D63" s="2" t="s">
        <v>1137</v>
      </c>
      <c r="E63" s="116">
        <v>1980</v>
      </c>
      <c r="F63" s="4" t="s">
        <v>1163</v>
      </c>
      <c r="G63" s="9"/>
      <c r="H63" s="2"/>
      <c r="I63" s="2"/>
      <c r="J63" s="2"/>
      <c r="K63" s="2"/>
      <c r="L63" s="2">
        <v>6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4"/>
      <c r="AL63" s="119">
        <f>SUM(G63:AK63)</f>
        <v>6</v>
      </c>
      <c r="AM63" s="139">
        <v>1</v>
      </c>
    </row>
    <row r="64" spans="3:39" x14ac:dyDescent="0.25">
      <c r="C64" s="120">
        <v>59</v>
      </c>
      <c r="D64" s="116" t="s">
        <v>542</v>
      </c>
      <c r="E64" s="116">
        <v>1984</v>
      </c>
      <c r="F64" s="117" t="s">
        <v>196</v>
      </c>
      <c r="G64" s="9">
        <v>5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4"/>
      <c r="AL64" s="119">
        <f>SUM(G64:AK64)</f>
        <v>5</v>
      </c>
      <c r="AM64" s="139">
        <v>1</v>
      </c>
    </row>
    <row r="65" spans="3:39" x14ac:dyDescent="0.25">
      <c r="C65" s="120">
        <v>60</v>
      </c>
      <c r="D65" s="2" t="s">
        <v>679</v>
      </c>
      <c r="E65" s="2">
        <v>1977</v>
      </c>
      <c r="F65" s="4" t="s">
        <v>15</v>
      </c>
      <c r="G65" s="9">
        <v>4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4"/>
      <c r="AL65" s="10">
        <f>SUM(G65:AK65)</f>
        <v>4</v>
      </c>
      <c r="AM65" s="32">
        <v>1</v>
      </c>
    </row>
    <row r="66" spans="3:39" x14ac:dyDescent="0.25">
      <c r="C66" s="120">
        <v>61</v>
      </c>
      <c r="D66" s="116" t="s">
        <v>1124</v>
      </c>
      <c r="E66" s="116">
        <v>1978</v>
      </c>
      <c r="F66" s="117" t="s">
        <v>19</v>
      </c>
      <c r="G66" s="9"/>
      <c r="H66" s="2"/>
      <c r="I66" s="2"/>
      <c r="J66" s="2"/>
      <c r="K66" s="2">
        <v>4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4"/>
      <c r="AL66" s="106">
        <f>SUM(G66:AK66)</f>
        <v>4</v>
      </c>
      <c r="AM66" s="139">
        <v>1</v>
      </c>
    </row>
    <row r="67" spans="3:39" x14ac:dyDescent="0.25">
      <c r="C67" s="120">
        <v>62</v>
      </c>
      <c r="D67" s="25" t="s">
        <v>1108</v>
      </c>
      <c r="E67" s="25">
        <v>1985</v>
      </c>
      <c r="F67" s="26" t="s">
        <v>433</v>
      </c>
      <c r="G67" s="9"/>
      <c r="H67" s="2"/>
      <c r="I67" s="2"/>
      <c r="J67" s="2">
        <v>4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4"/>
      <c r="AL67" s="106">
        <f>SUM(G67:AK67)</f>
        <v>4</v>
      </c>
      <c r="AM67" s="32">
        <v>1</v>
      </c>
    </row>
    <row r="68" spans="3:39" x14ac:dyDescent="0.25">
      <c r="C68" s="120">
        <v>63</v>
      </c>
      <c r="D68" s="116" t="s">
        <v>356</v>
      </c>
      <c r="E68" s="116">
        <v>1978</v>
      </c>
      <c r="F68" s="117" t="s">
        <v>545</v>
      </c>
      <c r="G68" s="9">
        <v>1</v>
      </c>
      <c r="H68" s="2"/>
      <c r="I68" s="2"/>
      <c r="J68" s="2"/>
      <c r="K68" s="2">
        <v>3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4"/>
      <c r="AL68" s="119">
        <f>SUM(G68:AK68)</f>
        <v>4</v>
      </c>
      <c r="AM68" s="139">
        <v>2</v>
      </c>
    </row>
    <row r="69" spans="3:39" x14ac:dyDescent="0.25">
      <c r="C69" s="120">
        <v>64</v>
      </c>
      <c r="D69" s="116" t="s">
        <v>1056</v>
      </c>
      <c r="E69" s="116">
        <v>1977</v>
      </c>
      <c r="F69" s="117" t="s">
        <v>15</v>
      </c>
      <c r="G69" s="9">
        <v>2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4"/>
      <c r="AL69" s="119">
        <f>SUM(G69:AK69)</f>
        <v>2</v>
      </c>
      <c r="AM69" s="139">
        <v>1</v>
      </c>
    </row>
    <row r="70" spans="3:39" x14ac:dyDescent="0.25">
      <c r="C70" s="120">
        <v>65</v>
      </c>
      <c r="D70" s="116" t="s">
        <v>1109</v>
      </c>
      <c r="E70" s="116">
        <v>1985</v>
      </c>
      <c r="F70" s="117" t="s">
        <v>1110</v>
      </c>
      <c r="G70" s="9"/>
      <c r="H70" s="2"/>
      <c r="I70" s="2"/>
      <c r="J70" s="2">
        <v>2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4"/>
      <c r="AL70" s="119">
        <f>SUM(G70:AK70)</f>
        <v>2</v>
      </c>
      <c r="AM70" s="32">
        <v>1</v>
      </c>
    </row>
    <row r="71" spans="3:39" x14ac:dyDescent="0.25">
      <c r="C71" s="120">
        <v>66</v>
      </c>
      <c r="D71" s="2" t="s">
        <v>1058</v>
      </c>
      <c r="E71" s="2">
        <v>1978</v>
      </c>
      <c r="F71" s="4" t="s">
        <v>997</v>
      </c>
      <c r="G71" s="9">
        <v>1</v>
      </c>
      <c r="H71" s="2"/>
      <c r="I71" s="2"/>
      <c r="J71" s="2"/>
      <c r="K71" s="2"/>
      <c r="L71" s="2">
        <v>1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4"/>
      <c r="AL71" s="10">
        <f>SUM(G71:AK71)</f>
        <v>2</v>
      </c>
      <c r="AM71" s="32">
        <v>2</v>
      </c>
    </row>
    <row r="72" spans="3:39" x14ac:dyDescent="0.25">
      <c r="C72" s="120">
        <v>67</v>
      </c>
      <c r="D72" s="2" t="s">
        <v>474</v>
      </c>
      <c r="E72" s="2">
        <v>1980</v>
      </c>
      <c r="F72" s="4" t="s">
        <v>8</v>
      </c>
      <c r="G72" s="9">
        <v>1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4"/>
      <c r="AL72" s="11">
        <f>SUM(G72:AK72)</f>
        <v>1</v>
      </c>
      <c r="AM72" s="32">
        <v>1</v>
      </c>
    </row>
    <row r="73" spans="3:39" x14ac:dyDescent="0.25">
      <c r="C73" s="120">
        <v>68</v>
      </c>
      <c r="D73" s="25" t="s">
        <v>1057</v>
      </c>
      <c r="E73" s="25">
        <v>1984</v>
      </c>
      <c r="F73" s="26" t="s">
        <v>1048</v>
      </c>
      <c r="G73" s="9">
        <v>1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4"/>
      <c r="AL73" s="106">
        <f>SUM(G73:AK73)</f>
        <v>1</v>
      </c>
      <c r="AM73" s="32">
        <v>1</v>
      </c>
    </row>
    <row r="74" spans="3:39" x14ac:dyDescent="0.25">
      <c r="C74" s="120">
        <v>69</v>
      </c>
      <c r="D74" s="25" t="s">
        <v>1125</v>
      </c>
      <c r="E74" s="25">
        <v>1976</v>
      </c>
      <c r="F74" s="26" t="s">
        <v>221</v>
      </c>
      <c r="G74" s="9"/>
      <c r="H74" s="2"/>
      <c r="I74" s="2"/>
      <c r="J74" s="2"/>
      <c r="K74" s="2">
        <v>1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4"/>
      <c r="AL74" s="10">
        <f>SUM(G74:AK74)</f>
        <v>1</v>
      </c>
      <c r="AM74" s="139">
        <v>1</v>
      </c>
    </row>
    <row r="75" spans="3:39" x14ac:dyDescent="0.25">
      <c r="C75" s="120">
        <v>70</v>
      </c>
      <c r="D75" s="2" t="s">
        <v>1142</v>
      </c>
      <c r="E75" s="116">
        <v>1985</v>
      </c>
      <c r="F75" s="4" t="s">
        <v>480</v>
      </c>
      <c r="G75" s="9"/>
      <c r="H75" s="2"/>
      <c r="I75" s="2"/>
      <c r="J75" s="2"/>
      <c r="K75" s="2"/>
      <c r="L75" s="2">
        <v>1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4"/>
      <c r="AL75" s="119">
        <f>SUM(G75:AK75)</f>
        <v>1</v>
      </c>
      <c r="AM75" s="139">
        <v>1</v>
      </c>
    </row>
    <row r="76" spans="3:39" x14ac:dyDescent="0.25">
      <c r="C76" s="120">
        <v>71</v>
      </c>
      <c r="D76" s="116" t="s">
        <v>543</v>
      </c>
      <c r="E76" s="116">
        <v>1983</v>
      </c>
      <c r="F76" s="117" t="s">
        <v>306</v>
      </c>
      <c r="G76" s="9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4"/>
      <c r="AL76" s="119">
        <f>SUM(G76:AK76)</f>
        <v>0</v>
      </c>
      <c r="AM76" s="139"/>
    </row>
    <row r="77" spans="3:39" x14ac:dyDescent="0.25">
      <c r="C77" s="120">
        <v>72</v>
      </c>
      <c r="D77" s="116" t="s">
        <v>397</v>
      </c>
      <c r="E77" s="116">
        <v>1980</v>
      </c>
      <c r="F77" s="117" t="s">
        <v>398</v>
      </c>
      <c r="G77" s="9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4"/>
      <c r="AL77" s="119">
        <f>SUM(G77:AK77)</f>
        <v>0</v>
      </c>
      <c r="AM77" s="139"/>
    </row>
    <row r="78" spans="3:39" x14ac:dyDescent="0.25">
      <c r="C78" s="120">
        <v>73</v>
      </c>
      <c r="D78" s="116" t="s">
        <v>676</v>
      </c>
      <c r="E78" s="116">
        <v>1978</v>
      </c>
      <c r="F78" s="117" t="s">
        <v>333</v>
      </c>
      <c r="G78" s="9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4"/>
      <c r="AL78" s="119">
        <f>SUM(G78:AK78)</f>
        <v>0</v>
      </c>
      <c r="AM78" s="139"/>
    </row>
    <row r="79" spans="3:39" x14ac:dyDescent="0.25">
      <c r="C79" s="120">
        <v>74</v>
      </c>
      <c r="D79" s="116" t="s">
        <v>901</v>
      </c>
      <c r="E79" s="116">
        <v>1979</v>
      </c>
      <c r="F79" s="117" t="s">
        <v>9</v>
      </c>
      <c r="G79" s="9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4"/>
      <c r="AL79" s="119">
        <f>SUM(G79:AK79)</f>
        <v>0</v>
      </c>
      <c r="AM79" s="139"/>
    </row>
    <row r="80" spans="3:39" x14ac:dyDescent="0.25">
      <c r="C80" s="120">
        <v>75</v>
      </c>
      <c r="D80" s="25" t="s">
        <v>495</v>
      </c>
      <c r="E80" s="25">
        <v>1982</v>
      </c>
      <c r="F80" s="26" t="s">
        <v>496</v>
      </c>
      <c r="G80" s="9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4"/>
      <c r="AL80" s="106">
        <f>SUM(G80:AK80)</f>
        <v>0</v>
      </c>
      <c r="AM80" s="32"/>
    </row>
    <row r="81" spans="3:39" x14ac:dyDescent="0.25">
      <c r="C81" s="120">
        <v>76</v>
      </c>
      <c r="D81" s="2" t="s">
        <v>491</v>
      </c>
      <c r="E81" s="2">
        <v>1984</v>
      </c>
      <c r="F81" s="4" t="s">
        <v>509</v>
      </c>
      <c r="G81" s="9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4"/>
      <c r="AL81" s="10">
        <f>SUM(G81:AK81)</f>
        <v>0</v>
      </c>
      <c r="AM81" s="139"/>
    </row>
    <row r="82" spans="3:39" x14ac:dyDescent="0.25">
      <c r="C82" s="120">
        <v>77</v>
      </c>
      <c r="D82" s="2" t="s">
        <v>900</v>
      </c>
      <c r="E82" s="2">
        <v>1983</v>
      </c>
      <c r="F82" s="4" t="s">
        <v>263</v>
      </c>
      <c r="G82" s="9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4"/>
      <c r="AL82" s="10">
        <f>SUM(G82:AK82)</f>
        <v>0</v>
      </c>
      <c r="AM82" s="32"/>
    </row>
    <row r="83" spans="3:39" x14ac:dyDescent="0.25">
      <c r="C83" s="120">
        <v>78</v>
      </c>
      <c r="D83" s="116" t="s">
        <v>739</v>
      </c>
      <c r="E83" s="116">
        <v>1979</v>
      </c>
      <c r="F83" s="117" t="s">
        <v>740</v>
      </c>
      <c r="G83" s="9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4"/>
      <c r="AL83" s="119">
        <f>SUM(G83:AK83)</f>
        <v>0</v>
      </c>
      <c r="AM83" s="139"/>
    </row>
    <row r="84" spans="3:39" x14ac:dyDescent="0.25">
      <c r="C84" s="120">
        <v>79</v>
      </c>
      <c r="D84" s="2" t="s">
        <v>892</v>
      </c>
      <c r="E84" s="2">
        <v>1976</v>
      </c>
      <c r="F84" s="4" t="s">
        <v>27</v>
      </c>
      <c r="G84" s="9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4"/>
      <c r="AL84" s="10">
        <f>SUM(G84:AK84)</f>
        <v>0</v>
      </c>
      <c r="AM84" s="32"/>
    </row>
    <row r="85" spans="3:39" x14ac:dyDescent="0.25">
      <c r="C85" s="120">
        <v>80</v>
      </c>
      <c r="D85" s="2" t="s">
        <v>720</v>
      </c>
      <c r="E85" s="2">
        <v>1983</v>
      </c>
      <c r="F85" s="4" t="s">
        <v>327</v>
      </c>
      <c r="G85" s="9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4"/>
      <c r="AL85" s="106">
        <f>SUM(G85:AK85)</f>
        <v>0</v>
      </c>
      <c r="AM85" s="32"/>
    </row>
    <row r="86" spans="3:39" x14ac:dyDescent="0.25">
      <c r="C86" s="120">
        <v>81</v>
      </c>
      <c r="D86" s="25" t="s">
        <v>851</v>
      </c>
      <c r="E86" s="25">
        <v>1981</v>
      </c>
      <c r="F86" s="26" t="s">
        <v>27</v>
      </c>
      <c r="G86" s="9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4"/>
      <c r="AL86" s="10">
        <f>SUM(G86:AK86)</f>
        <v>0</v>
      </c>
      <c r="AM86" s="32"/>
    </row>
    <row r="87" spans="3:39" x14ac:dyDescent="0.25">
      <c r="C87" s="120">
        <v>82</v>
      </c>
      <c r="D87" s="2" t="s">
        <v>760</v>
      </c>
      <c r="E87" s="2">
        <v>1983</v>
      </c>
      <c r="F87" s="4" t="s">
        <v>589</v>
      </c>
      <c r="G87" s="9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4"/>
      <c r="AL87" s="10">
        <f>SUM(G87:AK87)</f>
        <v>0</v>
      </c>
      <c r="AM87" s="32"/>
    </row>
    <row r="88" spans="3:39" x14ac:dyDescent="0.25">
      <c r="C88" s="120">
        <v>83</v>
      </c>
      <c r="D88" s="2" t="s">
        <v>893</v>
      </c>
      <c r="E88" s="2">
        <v>1979</v>
      </c>
      <c r="F88" s="4" t="s">
        <v>8</v>
      </c>
      <c r="G88" s="9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4"/>
      <c r="AL88" s="10">
        <f>SUM(G88:AK88)</f>
        <v>0</v>
      </c>
      <c r="AM88" s="32"/>
    </row>
    <row r="89" spans="3:39" x14ac:dyDescent="0.25">
      <c r="C89" s="120">
        <v>84</v>
      </c>
      <c r="D89" s="2" t="s">
        <v>925</v>
      </c>
      <c r="E89" s="116">
        <v>1978</v>
      </c>
      <c r="F89" s="4" t="s">
        <v>9</v>
      </c>
      <c r="G89" s="9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4"/>
      <c r="AL89" s="119">
        <f>SUM(G89:AK89)</f>
        <v>0</v>
      </c>
      <c r="AM89" s="139"/>
    </row>
    <row r="90" spans="3:39" x14ac:dyDescent="0.25">
      <c r="C90" s="120">
        <v>85</v>
      </c>
      <c r="D90" s="2" t="s">
        <v>852</v>
      </c>
      <c r="E90" s="2">
        <v>1978</v>
      </c>
      <c r="F90" s="4" t="s">
        <v>221</v>
      </c>
      <c r="G90" s="9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4"/>
      <c r="AL90" s="106">
        <f>SUM(G90:AK90)</f>
        <v>0</v>
      </c>
      <c r="AM90" s="32"/>
    </row>
    <row r="91" spans="3:39" x14ac:dyDescent="0.25">
      <c r="C91" s="120">
        <v>86</v>
      </c>
      <c r="D91" s="2" t="s">
        <v>947</v>
      </c>
      <c r="E91" s="116">
        <v>1980</v>
      </c>
      <c r="F91" s="4" t="s">
        <v>45</v>
      </c>
      <c r="G91" s="9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4"/>
      <c r="AL91" s="119">
        <f>SUM(G91:AK91)</f>
        <v>0</v>
      </c>
      <c r="AM91" s="139"/>
    </row>
    <row r="92" spans="3:39" x14ac:dyDescent="0.25">
      <c r="C92" s="120">
        <v>87</v>
      </c>
      <c r="D92" s="2" t="s">
        <v>979</v>
      </c>
      <c r="E92" s="116">
        <v>1983</v>
      </c>
      <c r="F92" s="4" t="s">
        <v>938</v>
      </c>
      <c r="G92" s="9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4"/>
      <c r="AL92" s="119">
        <f>SUM(G92:AK92)</f>
        <v>0</v>
      </c>
      <c r="AM92" s="139"/>
    </row>
    <row r="93" spans="3:39" x14ac:dyDescent="0.25">
      <c r="C93" s="120">
        <v>88</v>
      </c>
      <c r="D93" s="116" t="s">
        <v>654</v>
      </c>
      <c r="E93" s="116"/>
      <c r="F93" s="117" t="s">
        <v>655</v>
      </c>
      <c r="G93" s="9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4"/>
      <c r="AL93" s="119">
        <f>SUM(G93:AK93)</f>
        <v>0</v>
      </c>
      <c r="AM93" s="139"/>
    </row>
    <row r="94" spans="3:39" x14ac:dyDescent="0.25">
      <c r="C94" s="120">
        <v>89</v>
      </c>
      <c r="D94" s="2" t="s">
        <v>822</v>
      </c>
      <c r="E94" s="2">
        <v>1982</v>
      </c>
      <c r="F94" s="4" t="s">
        <v>27</v>
      </c>
      <c r="G94" s="9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4"/>
      <c r="AL94" s="106">
        <f>SUM(G94:AK94)</f>
        <v>0</v>
      </c>
      <c r="AM94" s="32"/>
    </row>
    <row r="95" spans="3:39" x14ac:dyDescent="0.25">
      <c r="C95" s="120">
        <v>90</v>
      </c>
      <c r="D95" s="2" t="s">
        <v>926</v>
      </c>
      <c r="E95" s="116">
        <v>1980</v>
      </c>
      <c r="F95" s="4" t="s">
        <v>927</v>
      </c>
      <c r="G95" s="9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4"/>
      <c r="AL95" s="119">
        <f>SUM(G95:AK95)</f>
        <v>0</v>
      </c>
      <c r="AM95" s="139"/>
    </row>
    <row r="96" spans="3:39" x14ac:dyDescent="0.25">
      <c r="C96" s="120">
        <v>91</v>
      </c>
      <c r="D96" s="2" t="s">
        <v>980</v>
      </c>
      <c r="E96" s="116">
        <v>1981</v>
      </c>
      <c r="F96" s="4" t="s">
        <v>43</v>
      </c>
      <c r="G96" s="9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4"/>
      <c r="AL96" s="119">
        <f>SUM(G96:AK96)</f>
        <v>0</v>
      </c>
      <c r="AM96" s="139"/>
    </row>
    <row r="97" spans="3:39" x14ac:dyDescent="0.25">
      <c r="C97" s="120">
        <v>92</v>
      </c>
      <c r="D97" s="2" t="s">
        <v>853</v>
      </c>
      <c r="E97" s="2">
        <v>1977</v>
      </c>
      <c r="F97" s="4" t="s">
        <v>435</v>
      </c>
      <c r="G97" s="9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4"/>
      <c r="AL97" s="10">
        <f>SUM(G97:AK97)</f>
        <v>0</v>
      </c>
      <c r="AM97" s="32"/>
    </row>
    <row r="98" spans="3:39" x14ac:dyDescent="0.25">
      <c r="C98" s="120">
        <v>93</v>
      </c>
      <c r="D98" s="116" t="s">
        <v>733</v>
      </c>
      <c r="E98" s="116">
        <v>1980</v>
      </c>
      <c r="F98" s="117" t="s">
        <v>263</v>
      </c>
      <c r="G98" s="9"/>
      <c r="H98" s="2"/>
      <c r="I98" s="2"/>
      <c r="J98" s="28"/>
      <c r="K98" s="28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4"/>
      <c r="AL98" s="119">
        <f>SUM(G98:AK98)</f>
        <v>0</v>
      </c>
      <c r="AM98" s="139"/>
    </row>
    <row r="99" spans="3:39" x14ac:dyDescent="0.25">
      <c r="C99" s="120">
        <v>94</v>
      </c>
      <c r="D99" s="2" t="s">
        <v>854</v>
      </c>
      <c r="E99" s="2">
        <v>1984</v>
      </c>
      <c r="F99" s="4" t="s">
        <v>237</v>
      </c>
      <c r="G99" s="9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4"/>
      <c r="AL99" s="106">
        <f>SUM(G99:AK99)</f>
        <v>0</v>
      </c>
      <c r="AM99" s="32"/>
    </row>
    <row r="100" spans="3:39" x14ac:dyDescent="0.25">
      <c r="C100" s="120">
        <v>95</v>
      </c>
      <c r="D100" s="145" t="s">
        <v>640</v>
      </c>
      <c r="E100" s="145">
        <v>1980</v>
      </c>
      <c r="F100" s="147" t="s">
        <v>8</v>
      </c>
      <c r="G100" s="22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1"/>
      <c r="AL100" s="119">
        <f>SUM(G100:AK100)</f>
        <v>0</v>
      </c>
      <c r="AM100" s="218"/>
    </row>
    <row r="101" spans="3:39" x14ac:dyDescent="0.25">
      <c r="C101" s="120">
        <v>96</v>
      </c>
      <c r="D101" s="145" t="s">
        <v>765</v>
      </c>
      <c r="E101" s="145">
        <v>1980</v>
      </c>
      <c r="F101" s="147" t="s">
        <v>589</v>
      </c>
      <c r="G101" s="22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24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1"/>
      <c r="AL101" s="119">
        <f>SUM(G101:AK101)</f>
        <v>0</v>
      </c>
      <c r="AM101" s="218"/>
    </row>
    <row r="102" spans="3:39" x14ac:dyDescent="0.25">
      <c r="C102" s="120">
        <v>97</v>
      </c>
      <c r="D102" s="145" t="s">
        <v>823</v>
      </c>
      <c r="E102" s="145">
        <v>1979</v>
      </c>
      <c r="F102" s="147" t="s">
        <v>221</v>
      </c>
      <c r="G102" s="22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1"/>
      <c r="AL102" s="119">
        <f>SUM(G102:AK102)</f>
        <v>0</v>
      </c>
      <c r="AM102" s="218"/>
    </row>
    <row r="103" spans="3:39" x14ac:dyDescent="0.25">
      <c r="C103" s="120">
        <v>98</v>
      </c>
      <c r="D103" s="20" t="s">
        <v>855</v>
      </c>
      <c r="E103" s="20">
        <v>1982</v>
      </c>
      <c r="F103" s="21" t="s">
        <v>43</v>
      </c>
      <c r="G103" s="22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24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1"/>
      <c r="AL103" s="10">
        <f>SUM(G103:AK103)</f>
        <v>0</v>
      </c>
      <c r="AM103" s="219"/>
    </row>
    <row r="104" spans="3:39" x14ac:dyDescent="0.25">
      <c r="C104" s="120">
        <v>99</v>
      </c>
      <c r="D104" s="20" t="s">
        <v>939</v>
      </c>
      <c r="E104" s="145">
        <v>1984</v>
      </c>
      <c r="F104" s="21" t="s">
        <v>940</v>
      </c>
      <c r="G104" s="22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1"/>
      <c r="AL104" s="119">
        <f>SUM(G104:AK104)</f>
        <v>0</v>
      </c>
      <c r="AM104" s="218"/>
    </row>
    <row r="105" spans="3:39" x14ac:dyDescent="0.25">
      <c r="C105" s="120">
        <v>100</v>
      </c>
      <c r="D105" s="20" t="s">
        <v>1014</v>
      </c>
      <c r="E105" s="145">
        <v>1980</v>
      </c>
      <c r="F105" s="21" t="s">
        <v>256</v>
      </c>
      <c r="G105" s="22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1"/>
      <c r="AL105" s="119">
        <f>SUM(G105:AK105)</f>
        <v>0</v>
      </c>
      <c r="AM105" s="218"/>
    </row>
    <row r="106" spans="3:39" x14ac:dyDescent="0.25">
      <c r="C106" s="120">
        <v>101</v>
      </c>
      <c r="D106" s="20" t="s">
        <v>856</v>
      </c>
      <c r="E106" s="20">
        <v>1981</v>
      </c>
      <c r="F106" s="21" t="s">
        <v>221</v>
      </c>
      <c r="G106" s="22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1"/>
      <c r="AL106" s="106">
        <f>SUM(G106:AK106)</f>
        <v>0</v>
      </c>
      <c r="AM106" s="219"/>
    </row>
    <row r="107" spans="3:39" x14ac:dyDescent="0.25">
      <c r="C107" s="120">
        <v>102</v>
      </c>
      <c r="D107" s="81" t="s">
        <v>678</v>
      </c>
      <c r="E107" s="81">
        <v>1978</v>
      </c>
      <c r="F107" s="82" t="s">
        <v>331</v>
      </c>
      <c r="G107" s="22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1"/>
      <c r="AL107" s="106">
        <f>SUM(G107:AK107)</f>
        <v>0</v>
      </c>
      <c r="AM107" s="219"/>
    </row>
    <row r="108" spans="3:39" x14ac:dyDescent="0.25">
      <c r="C108" s="120">
        <v>103</v>
      </c>
      <c r="D108" s="20" t="s">
        <v>824</v>
      </c>
      <c r="E108" s="20">
        <v>1984</v>
      </c>
      <c r="F108" s="21" t="s">
        <v>509</v>
      </c>
      <c r="G108" s="22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1"/>
      <c r="AL108" s="10">
        <f>SUM(G108:AK108)</f>
        <v>0</v>
      </c>
      <c r="AM108" s="219"/>
    </row>
    <row r="109" spans="3:39" x14ac:dyDescent="0.25">
      <c r="C109" s="120">
        <v>104</v>
      </c>
      <c r="D109" s="145" t="s">
        <v>857</v>
      </c>
      <c r="E109" s="145">
        <v>1983</v>
      </c>
      <c r="F109" s="147" t="s">
        <v>435</v>
      </c>
      <c r="G109" s="22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1"/>
      <c r="AL109" s="119">
        <f>SUM(G109:AK109)</f>
        <v>0</v>
      </c>
      <c r="AM109" s="218"/>
    </row>
    <row r="110" spans="3:39" x14ac:dyDescent="0.25">
      <c r="C110" s="120">
        <v>105</v>
      </c>
      <c r="D110" s="20" t="s">
        <v>1026</v>
      </c>
      <c r="E110" s="145">
        <v>1984</v>
      </c>
      <c r="F110" s="21" t="s">
        <v>196</v>
      </c>
      <c r="G110" s="22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1"/>
      <c r="AL110" s="119">
        <f>SUM(G110:AK110)</f>
        <v>0</v>
      </c>
      <c r="AM110" s="218"/>
    </row>
    <row r="111" spans="3:39" x14ac:dyDescent="0.25">
      <c r="C111" s="120">
        <v>106</v>
      </c>
      <c r="D111" s="145" t="s">
        <v>825</v>
      </c>
      <c r="E111" s="145">
        <v>1978</v>
      </c>
      <c r="F111" s="147" t="s">
        <v>244</v>
      </c>
      <c r="G111" s="22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1"/>
      <c r="AL111" s="119">
        <f>SUM(G111:AK111)</f>
        <v>0</v>
      </c>
      <c r="AM111" s="218"/>
    </row>
    <row r="112" spans="3:39" x14ac:dyDescent="0.25">
      <c r="C112" s="120">
        <v>107</v>
      </c>
      <c r="D112" s="20" t="s">
        <v>826</v>
      </c>
      <c r="E112" s="20">
        <v>1982</v>
      </c>
      <c r="F112" s="21" t="s">
        <v>221</v>
      </c>
      <c r="G112" s="22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1"/>
      <c r="AL112" s="10">
        <f>SUM(G112:AK112)</f>
        <v>0</v>
      </c>
      <c r="AM112" s="219"/>
    </row>
    <row r="113" spans="3:39" x14ac:dyDescent="0.25">
      <c r="C113" s="120">
        <v>108</v>
      </c>
      <c r="D113" s="20" t="s">
        <v>359</v>
      </c>
      <c r="E113" s="20">
        <v>1978</v>
      </c>
      <c r="F113" s="21" t="s">
        <v>267</v>
      </c>
      <c r="G113" s="22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1"/>
      <c r="AL113" s="10">
        <f>SUM(G113:AK113)</f>
        <v>0</v>
      </c>
      <c r="AM113" s="218"/>
    </row>
    <row r="114" spans="3:39" x14ac:dyDescent="0.25">
      <c r="C114" s="120">
        <v>109</v>
      </c>
      <c r="D114" s="145" t="s">
        <v>546</v>
      </c>
      <c r="E114" s="145">
        <v>1977</v>
      </c>
      <c r="F114" s="147" t="s">
        <v>15</v>
      </c>
      <c r="G114" s="22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1"/>
      <c r="AL114" s="119">
        <f>SUM(G114:AK114)</f>
        <v>0</v>
      </c>
      <c r="AM114" s="218"/>
    </row>
    <row r="115" spans="3:39" x14ac:dyDescent="0.25">
      <c r="C115" s="120">
        <v>110</v>
      </c>
      <c r="D115" s="81" t="s">
        <v>618</v>
      </c>
      <c r="E115" s="81">
        <v>1983</v>
      </c>
      <c r="F115" s="82" t="s">
        <v>185</v>
      </c>
      <c r="G115" s="22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1"/>
      <c r="AL115" s="10">
        <f>SUM(G115:AK115)</f>
        <v>0</v>
      </c>
      <c r="AM115" s="219"/>
    </row>
    <row r="116" spans="3:39" x14ac:dyDescent="0.25">
      <c r="C116" s="120">
        <v>111</v>
      </c>
      <c r="D116" s="20" t="s">
        <v>666</v>
      </c>
      <c r="E116" s="20">
        <v>1980</v>
      </c>
      <c r="F116" s="21" t="s">
        <v>665</v>
      </c>
      <c r="G116" s="22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1"/>
      <c r="AL116" s="10">
        <f>SUM(G116:AK116)</f>
        <v>0</v>
      </c>
      <c r="AM116" s="219"/>
    </row>
    <row r="117" spans="3:39" x14ac:dyDescent="0.25">
      <c r="C117" s="120">
        <v>112</v>
      </c>
      <c r="D117" s="20" t="s">
        <v>663</v>
      </c>
      <c r="E117" s="20">
        <v>1978</v>
      </c>
      <c r="F117" s="21" t="s">
        <v>664</v>
      </c>
      <c r="G117" s="22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1"/>
      <c r="AL117" s="106">
        <f>SUM(G117:AK117)</f>
        <v>0</v>
      </c>
      <c r="AM117" s="219"/>
    </row>
    <row r="118" spans="3:39" x14ac:dyDescent="0.25">
      <c r="C118" s="120">
        <v>113</v>
      </c>
      <c r="D118" s="20" t="s">
        <v>689</v>
      </c>
      <c r="E118" s="20">
        <v>1978</v>
      </c>
      <c r="F118" s="21" t="s">
        <v>690</v>
      </c>
      <c r="G118" s="22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1"/>
      <c r="AL118" s="10">
        <f>SUM(G118:AK118)</f>
        <v>0</v>
      </c>
      <c r="AM118" s="219"/>
    </row>
    <row r="119" spans="3:39" x14ac:dyDescent="0.25">
      <c r="C119" s="120">
        <v>114</v>
      </c>
      <c r="D119" s="145" t="s">
        <v>688</v>
      </c>
      <c r="E119" s="145">
        <v>1982</v>
      </c>
      <c r="F119" s="147" t="s">
        <v>294</v>
      </c>
      <c r="G119" s="22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1"/>
      <c r="AL119" s="119">
        <f>SUM(G119:AK119)</f>
        <v>0</v>
      </c>
      <c r="AM119" s="218"/>
    </row>
    <row r="120" spans="3:39" x14ac:dyDescent="0.25">
      <c r="C120" s="120">
        <v>115</v>
      </c>
      <c r="D120" s="20" t="s">
        <v>769</v>
      </c>
      <c r="E120" s="20">
        <v>1976</v>
      </c>
      <c r="F120" s="21" t="s">
        <v>770</v>
      </c>
      <c r="G120" s="22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1"/>
      <c r="AL120" s="106">
        <f>SUM(G120:AK120)</f>
        <v>0</v>
      </c>
      <c r="AM120" s="219"/>
    </row>
    <row r="121" spans="3:39" x14ac:dyDescent="0.25">
      <c r="C121" s="120">
        <v>116</v>
      </c>
      <c r="D121" s="20" t="s">
        <v>791</v>
      </c>
      <c r="E121" s="20">
        <v>1980</v>
      </c>
      <c r="F121" s="21" t="s">
        <v>334</v>
      </c>
      <c r="G121" s="22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1"/>
      <c r="AL121" s="10">
        <f>SUM(G121:AK121)</f>
        <v>0</v>
      </c>
      <c r="AM121" s="219"/>
    </row>
    <row r="122" spans="3:39" x14ac:dyDescent="0.25">
      <c r="C122" s="120">
        <v>117</v>
      </c>
      <c r="D122" s="20" t="s">
        <v>809</v>
      </c>
      <c r="E122" s="20">
        <v>1984</v>
      </c>
      <c r="F122" s="21" t="s">
        <v>334</v>
      </c>
      <c r="G122" s="22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1"/>
      <c r="AL122" s="106">
        <f>SUM(G122:AK122)</f>
        <v>0</v>
      </c>
      <c r="AM122" s="219"/>
    </row>
    <row r="123" spans="3:39" x14ac:dyDescent="0.25">
      <c r="C123" s="120">
        <v>118</v>
      </c>
      <c r="D123" s="145" t="s">
        <v>803</v>
      </c>
      <c r="E123" s="145">
        <v>1979</v>
      </c>
      <c r="F123" s="147" t="s">
        <v>503</v>
      </c>
      <c r="G123" s="22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1"/>
      <c r="AL123" s="119">
        <f>SUM(G123:AK123)</f>
        <v>0</v>
      </c>
      <c r="AM123" s="219"/>
    </row>
    <row r="124" spans="3:39" x14ac:dyDescent="0.25">
      <c r="C124" s="120">
        <v>119</v>
      </c>
      <c r="D124" s="20" t="s">
        <v>804</v>
      </c>
      <c r="E124" s="20">
        <v>1977</v>
      </c>
      <c r="F124" s="21" t="s">
        <v>334</v>
      </c>
      <c r="G124" s="22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1"/>
      <c r="AL124" s="106">
        <f>SUM(G124:AK124)</f>
        <v>0</v>
      </c>
      <c r="AM124" s="219"/>
    </row>
    <row r="125" spans="3:39" x14ac:dyDescent="0.25">
      <c r="C125" s="120">
        <v>120</v>
      </c>
      <c r="D125" s="20" t="s">
        <v>805</v>
      </c>
      <c r="E125" s="20">
        <v>1978</v>
      </c>
      <c r="F125" s="21" t="s">
        <v>15</v>
      </c>
      <c r="G125" s="22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1"/>
      <c r="AL125" s="10">
        <f>SUM(G125:AK125)</f>
        <v>0</v>
      </c>
      <c r="AM125" s="219"/>
    </row>
    <row r="126" spans="3:39" x14ac:dyDescent="0.25">
      <c r="C126" s="120">
        <v>121</v>
      </c>
      <c r="D126" s="81" t="s">
        <v>806</v>
      </c>
      <c r="E126" s="81">
        <v>1980</v>
      </c>
      <c r="F126" s="82" t="s">
        <v>334</v>
      </c>
      <c r="G126" s="22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1"/>
      <c r="AL126" s="10">
        <f>SUM(G126:AK126)</f>
        <v>0</v>
      </c>
      <c r="AM126" s="219"/>
    </row>
    <row r="127" spans="3:39" x14ac:dyDescent="0.25">
      <c r="C127" s="120">
        <v>122</v>
      </c>
      <c r="D127" s="20" t="s">
        <v>807</v>
      </c>
      <c r="E127" s="145">
        <v>1982</v>
      </c>
      <c r="F127" s="21" t="s">
        <v>808</v>
      </c>
      <c r="G127" s="22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1"/>
      <c r="AL127" s="119">
        <f>SUM(G127:AK127)</f>
        <v>0</v>
      </c>
      <c r="AM127" s="218"/>
    </row>
    <row r="128" spans="3:39" x14ac:dyDescent="0.25">
      <c r="C128" s="120">
        <v>123</v>
      </c>
      <c r="D128" s="20" t="s">
        <v>827</v>
      </c>
      <c r="E128" s="20">
        <v>1977</v>
      </c>
      <c r="F128" s="21" t="s">
        <v>828</v>
      </c>
      <c r="G128" s="22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1"/>
      <c r="AL128" s="10">
        <f>SUM(G128:AK128)</f>
        <v>0</v>
      </c>
      <c r="AM128" s="218"/>
    </row>
    <row r="129" spans="3:39" ht="13.8" thickBot="1" x14ac:dyDescent="0.3">
      <c r="C129" s="180">
        <v>124</v>
      </c>
      <c r="D129" s="131"/>
      <c r="E129" s="131"/>
      <c r="F129" s="140"/>
      <c r="G129" s="141"/>
      <c r="H129" s="131"/>
      <c r="I129" s="131"/>
      <c r="J129" s="131"/>
      <c r="K129" s="131"/>
      <c r="L129" s="131"/>
      <c r="M129" s="131"/>
      <c r="N129" s="131"/>
      <c r="O129" s="131"/>
      <c r="P129" s="131"/>
      <c r="Q129" s="131"/>
      <c r="R129" s="131"/>
      <c r="S129" s="131"/>
      <c r="T129" s="131"/>
      <c r="U129" s="131"/>
      <c r="V129" s="131"/>
      <c r="W129" s="131"/>
      <c r="X129" s="131"/>
      <c r="Y129" s="131"/>
      <c r="Z129" s="131"/>
      <c r="AA129" s="131"/>
      <c r="AB129" s="131"/>
      <c r="AC129" s="131"/>
      <c r="AD129" s="131"/>
      <c r="AE129" s="131"/>
      <c r="AF129" s="131"/>
      <c r="AG129" s="131"/>
      <c r="AH129" s="131"/>
      <c r="AI129" s="131"/>
      <c r="AJ129" s="131"/>
      <c r="AK129" s="140"/>
      <c r="AL129" s="142">
        <f>SUM(G129:AK129)</f>
        <v>0</v>
      </c>
      <c r="AM129" s="222"/>
    </row>
    <row r="131" spans="3:39" x14ac:dyDescent="0.25">
      <c r="C131" s="182"/>
    </row>
  </sheetData>
  <sortState ref="D6:AM129">
    <sortCondition descending="1" ref="AL6:AL129"/>
    <sortCondition ref="AM6:AM129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BX116"/>
  <sheetViews>
    <sheetView workbookViewId="0">
      <pane xSplit="6" ySplit="5" topLeftCell="G75" activePane="bottomRight" state="frozen"/>
      <selection pane="topRight" activeCell="G1" sqref="G1"/>
      <selection pane="bottomLeft" activeCell="A6" sqref="A6"/>
      <selection pane="bottomRight" activeCell="V8" sqref="V8"/>
    </sheetView>
  </sheetViews>
  <sheetFormatPr defaultRowHeight="13.2" x14ac:dyDescent="0.25"/>
  <cols>
    <col min="1" max="1" width="1" customWidth="1"/>
    <col min="2" max="2" width="2.109375" customWidth="1"/>
    <col min="3" max="3" width="5" customWidth="1"/>
    <col min="4" max="4" width="22.5546875" bestFit="1" customWidth="1"/>
    <col min="5" max="5" width="7" bestFit="1" customWidth="1"/>
    <col min="6" max="6" width="20" bestFit="1" customWidth="1"/>
    <col min="7" max="7" width="3.6640625" customWidth="1"/>
    <col min="8" max="8" width="3" bestFit="1" customWidth="1"/>
    <col min="9" max="11" width="3" customWidth="1"/>
    <col min="12" max="12" width="5" bestFit="1" customWidth="1"/>
    <col min="13" max="13" width="3" bestFit="1" customWidth="1"/>
    <col min="14" max="14" width="3" customWidth="1"/>
    <col min="15" max="15" width="3" bestFit="1" customWidth="1"/>
    <col min="16" max="17" width="5" bestFit="1" customWidth="1"/>
    <col min="18" max="21" width="3" customWidth="1"/>
    <col min="22" max="23" width="3" bestFit="1" customWidth="1"/>
    <col min="24" max="25" width="3" customWidth="1"/>
    <col min="26" max="28" width="3" bestFit="1" customWidth="1"/>
    <col min="29" max="31" width="3" customWidth="1"/>
    <col min="32" max="32" width="3" bestFit="1" customWidth="1"/>
    <col min="33" max="33" width="2.5546875" bestFit="1" customWidth="1"/>
    <col min="34" max="37" width="3" customWidth="1"/>
    <col min="38" max="38" width="6" bestFit="1" customWidth="1"/>
    <col min="39" max="39" width="3" customWidth="1"/>
  </cols>
  <sheetData>
    <row r="1" spans="3:76" ht="28.2" x14ac:dyDescent="0.5">
      <c r="H1" s="16" t="s">
        <v>1028</v>
      </c>
      <c r="T1" s="16"/>
    </row>
    <row r="2" spans="3:76" ht="17.399999999999999" x14ac:dyDescent="0.3">
      <c r="H2" s="14" t="s">
        <v>1029</v>
      </c>
      <c r="T2" s="14"/>
    </row>
    <row r="3" spans="3:76" ht="13.8" thickBot="1" x14ac:dyDescent="0.3"/>
    <row r="4" spans="3:76" ht="18" thickBot="1" x14ac:dyDescent="0.35">
      <c r="C4" s="15" t="s">
        <v>18</v>
      </c>
      <c r="D4" s="5"/>
      <c r="E4" s="5"/>
      <c r="F4" s="7" t="s">
        <v>1032</v>
      </c>
      <c r="G4" s="75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7"/>
      <c r="AL4" s="23"/>
      <c r="AM4" s="23"/>
    </row>
    <row r="5" spans="3:76" ht="205.5" customHeight="1" thickBot="1" x14ac:dyDescent="0.3">
      <c r="C5" s="133" t="s">
        <v>0</v>
      </c>
      <c r="D5" s="134" t="s">
        <v>1</v>
      </c>
      <c r="E5" s="134" t="s">
        <v>3</v>
      </c>
      <c r="F5" s="135" t="s">
        <v>4</v>
      </c>
      <c r="G5" s="204" t="s">
        <v>642</v>
      </c>
      <c r="H5" s="207" t="s">
        <v>1080</v>
      </c>
      <c r="I5" s="207" t="s">
        <v>1081</v>
      </c>
      <c r="J5" s="207" t="s">
        <v>1105</v>
      </c>
      <c r="K5" s="203" t="s">
        <v>1106</v>
      </c>
      <c r="L5" s="203" t="s">
        <v>1082</v>
      </c>
      <c r="M5" s="203" t="s">
        <v>1043</v>
      </c>
      <c r="N5" s="208" t="s">
        <v>1083</v>
      </c>
      <c r="O5" s="207" t="s">
        <v>1084</v>
      </c>
      <c r="P5" s="226" t="s">
        <v>1085</v>
      </c>
      <c r="Q5" s="203" t="s">
        <v>1086</v>
      </c>
      <c r="R5" s="203" t="s">
        <v>1087</v>
      </c>
      <c r="S5" s="203" t="s">
        <v>1234</v>
      </c>
      <c r="T5" s="203" t="s">
        <v>1088</v>
      </c>
      <c r="U5" s="203" t="s">
        <v>1089</v>
      </c>
      <c r="V5" s="203" t="s">
        <v>1232</v>
      </c>
      <c r="W5" s="208" t="s">
        <v>1090</v>
      </c>
      <c r="X5" s="203" t="s">
        <v>1091</v>
      </c>
      <c r="Y5" s="203" t="s">
        <v>1092</v>
      </c>
      <c r="Z5" s="203" t="s">
        <v>1249</v>
      </c>
      <c r="AA5" s="203" t="s">
        <v>1250</v>
      </c>
      <c r="AB5" s="203" t="s">
        <v>1251</v>
      </c>
      <c r="AC5" s="208" t="s">
        <v>1306</v>
      </c>
      <c r="AD5" s="203" t="s">
        <v>1307</v>
      </c>
      <c r="AE5" s="203" t="s">
        <v>1308</v>
      </c>
      <c r="AF5" s="203" t="s">
        <v>1309</v>
      </c>
      <c r="AG5" s="203" t="s">
        <v>1310</v>
      </c>
      <c r="AH5" s="203" t="s">
        <v>1311</v>
      </c>
      <c r="AI5" s="203" t="s">
        <v>1312</v>
      </c>
      <c r="AJ5" s="203" t="s">
        <v>1313</v>
      </c>
      <c r="AK5" s="203" t="s">
        <v>194</v>
      </c>
      <c r="AL5" s="149" t="s">
        <v>6</v>
      </c>
      <c r="AM5" s="137" t="s">
        <v>29</v>
      </c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</row>
    <row r="6" spans="3:76" x14ac:dyDescent="0.25">
      <c r="C6" s="17">
        <v>1</v>
      </c>
      <c r="D6" s="123" t="s">
        <v>289</v>
      </c>
      <c r="E6" s="123">
        <v>1965</v>
      </c>
      <c r="F6" s="124" t="s">
        <v>263</v>
      </c>
      <c r="G6" s="13">
        <v>20</v>
      </c>
      <c r="H6" s="12">
        <v>20</v>
      </c>
      <c r="I6" s="12">
        <v>25</v>
      </c>
      <c r="J6" s="12">
        <v>50</v>
      </c>
      <c r="K6" s="12">
        <v>25</v>
      </c>
      <c r="L6" s="12">
        <v>25</v>
      </c>
      <c r="M6" s="12">
        <v>25</v>
      </c>
      <c r="N6" s="12">
        <v>25</v>
      </c>
      <c r="O6" s="12">
        <v>25</v>
      </c>
      <c r="P6" s="12">
        <v>25</v>
      </c>
      <c r="Q6" s="12">
        <v>25</v>
      </c>
      <c r="R6" s="12">
        <v>25</v>
      </c>
      <c r="S6" s="12">
        <v>50</v>
      </c>
      <c r="T6" s="12"/>
      <c r="U6" s="12">
        <v>25</v>
      </c>
      <c r="V6" s="12">
        <v>25</v>
      </c>
      <c r="W6" s="12"/>
      <c r="X6" s="12">
        <v>25</v>
      </c>
      <c r="Y6" s="12">
        <v>25</v>
      </c>
      <c r="Z6" s="12">
        <v>25</v>
      </c>
      <c r="AA6" s="12">
        <v>25</v>
      </c>
      <c r="AB6" s="12"/>
      <c r="AC6" s="12">
        <v>25</v>
      </c>
      <c r="AD6" s="12">
        <v>25</v>
      </c>
      <c r="AE6" s="12"/>
      <c r="AF6" s="12"/>
      <c r="AG6" s="12"/>
      <c r="AH6" s="12"/>
      <c r="AI6" s="12"/>
      <c r="AJ6" s="12"/>
      <c r="AK6" s="112"/>
      <c r="AL6" s="138">
        <f>SUM(G6:AK6)</f>
        <v>565</v>
      </c>
      <c r="AM6" s="138">
        <v>21</v>
      </c>
    </row>
    <row r="7" spans="3:76" x14ac:dyDescent="0.25">
      <c r="C7" s="18">
        <v>2</v>
      </c>
      <c r="D7" s="114" t="s">
        <v>392</v>
      </c>
      <c r="E7" s="114">
        <v>1964</v>
      </c>
      <c r="F7" s="115" t="s">
        <v>306</v>
      </c>
      <c r="G7" s="206">
        <v>10</v>
      </c>
      <c r="H7" s="116">
        <v>16</v>
      </c>
      <c r="I7" s="116"/>
      <c r="J7" s="116">
        <v>26</v>
      </c>
      <c r="K7" s="116">
        <v>16</v>
      </c>
      <c r="L7" s="116">
        <v>11</v>
      </c>
      <c r="M7" s="116">
        <v>13</v>
      </c>
      <c r="N7" s="116">
        <v>16</v>
      </c>
      <c r="O7" s="116">
        <v>20</v>
      </c>
      <c r="P7" s="116">
        <v>16</v>
      </c>
      <c r="Q7" s="116">
        <v>16</v>
      </c>
      <c r="R7" s="116">
        <v>16</v>
      </c>
      <c r="S7" s="116">
        <v>32</v>
      </c>
      <c r="T7" s="116">
        <v>20</v>
      </c>
      <c r="U7" s="116">
        <v>16</v>
      </c>
      <c r="V7" s="116">
        <v>16</v>
      </c>
      <c r="W7" s="116"/>
      <c r="X7" s="116"/>
      <c r="Y7" s="116">
        <v>16</v>
      </c>
      <c r="Z7" s="116">
        <v>16</v>
      </c>
      <c r="AA7" s="116">
        <v>13</v>
      </c>
      <c r="AB7" s="116"/>
      <c r="AC7" s="116"/>
      <c r="AD7" s="116">
        <v>16</v>
      </c>
      <c r="AE7" s="116"/>
      <c r="AF7" s="116"/>
      <c r="AG7" s="116"/>
      <c r="AH7" s="116"/>
      <c r="AI7" s="116"/>
      <c r="AJ7" s="116"/>
      <c r="AK7" s="117">
        <v>42</v>
      </c>
      <c r="AL7" s="118">
        <f>SUM(G7:AK7)</f>
        <v>363</v>
      </c>
      <c r="AM7" s="132">
        <v>20</v>
      </c>
    </row>
    <row r="8" spans="3:76" x14ac:dyDescent="0.25">
      <c r="C8" s="19">
        <v>3</v>
      </c>
      <c r="D8" s="235" t="s">
        <v>418</v>
      </c>
      <c r="E8" s="235">
        <v>1974</v>
      </c>
      <c r="F8" s="236" t="s">
        <v>196</v>
      </c>
      <c r="G8" s="9">
        <v>5</v>
      </c>
      <c r="H8" s="2"/>
      <c r="I8" s="2">
        <v>16</v>
      </c>
      <c r="J8" s="2">
        <v>22</v>
      </c>
      <c r="K8" s="2"/>
      <c r="L8" s="2">
        <v>13</v>
      </c>
      <c r="M8" s="2">
        <v>16</v>
      </c>
      <c r="N8" s="2">
        <v>20</v>
      </c>
      <c r="O8" s="2">
        <v>16</v>
      </c>
      <c r="P8" s="2">
        <v>11</v>
      </c>
      <c r="Q8" s="2">
        <v>13</v>
      </c>
      <c r="R8" s="2">
        <v>20</v>
      </c>
      <c r="S8" s="2">
        <v>40</v>
      </c>
      <c r="T8" s="2">
        <v>25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4"/>
      <c r="AL8" s="132">
        <f>SUM(G8:AK8)</f>
        <v>217</v>
      </c>
      <c r="AM8" s="132">
        <v>12</v>
      </c>
    </row>
    <row r="9" spans="3:76" x14ac:dyDescent="0.25">
      <c r="C9" s="120">
        <v>4</v>
      </c>
      <c r="D9" s="116" t="s">
        <v>429</v>
      </c>
      <c r="E9" s="116">
        <v>1973</v>
      </c>
      <c r="F9" s="117" t="s">
        <v>244</v>
      </c>
      <c r="G9" s="9">
        <v>7</v>
      </c>
      <c r="H9" s="2"/>
      <c r="I9" s="2">
        <v>20</v>
      </c>
      <c r="J9" s="2">
        <v>40</v>
      </c>
      <c r="K9" s="2"/>
      <c r="L9" s="2">
        <v>20</v>
      </c>
      <c r="M9" s="2">
        <v>20</v>
      </c>
      <c r="N9" s="2"/>
      <c r="O9" s="2">
        <v>13</v>
      </c>
      <c r="P9" s="2"/>
      <c r="Q9" s="2">
        <v>11</v>
      </c>
      <c r="R9" s="2">
        <v>13</v>
      </c>
      <c r="S9" s="2">
        <v>26</v>
      </c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4">
        <v>42</v>
      </c>
      <c r="AL9" s="119">
        <f>SUM(G9:AK9)</f>
        <v>212</v>
      </c>
      <c r="AM9" s="139">
        <v>10</v>
      </c>
    </row>
    <row r="10" spans="3:76" x14ac:dyDescent="0.25">
      <c r="C10" s="120">
        <v>5</v>
      </c>
      <c r="D10" s="116" t="s">
        <v>342</v>
      </c>
      <c r="E10" s="116">
        <v>1964</v>
      </c>
      <c r="F10" s="117" t="s">
        <v>11</v>
      </c>
      <c r="G10" s="9">
        <v>9</v>
      </c>
      <c r="H10" s="2">
        <v>13</v>
      </c>
      <c r="I10" s="2"/>
      <c r="J10" s="2">
        <v>20</v>
      </c>
      <c r="K10" s="2"/>
      <c r="L10" s="2">
        <v>12.5</v>
      </c>
      <c r="M10" s="2"/>
      <c r="N10" s="2"/>
      <c r="O10" s="2"/>
      <c r="P10" s="2">
        <v>12.5</v>
      </c>
      <c r="Q10" s="2">
        <v>12.5</v>
      </c>
      <c r="R10" s="2"/>
      <c r="S10" s="2">
        <v>22</v>
      </c>
      <c r="T10" s="2">
        <v>11</v>
      </c>
      <c r="U10" s="2">
        <v>13</v>
      </c>
      <c r="V10" s="2">
        <v>13</v>
      </c>
      <c r="W10" s="2"/>
      <c r="X10" s="2">
        <v>20</v>
      </c>
      <c r="Y10" s="2"/>
      <c r="Z10" s="2"/>
      <c r="AA10" s="2"/>
      <c r="AB10" s="2">
        <v>20</v>
      </c>
      <c r="AC10" s="2">
        <v>20</v>
      </c>
      <c r="AD10" s="2">
        <v>13</v>
      </c>
      <c r="AE10" s="2"/>
      <c r="AF10" s="2"/>
      <c r="AG10" s="2"/>
      <c r="AH10" s="2"/>
      <c r="AI10" s="2"/>
      <c r="AJ10" s="2"/>
      <c r="AK10" s="4"/>
      <c r="AL10" s="119">
        <f>SUM(G10:AK10)</f>
        <v>211.5</v>
      </c>
      <c r="AM10" s="139">
        <v>14</v>
      </c>
    </row>
    <row r="11" spans="3:76" x14ac:dyDescent="0.25">
      <c r="C11" s="120">
        <v>6</v>
      </c>
      <c r="D11" s="116" t="s">
        <v>304</v>
      </c>
      <c r="E11" s="116">
        <v>1966</v>
      </c>
      <c r="F11" s="117" t="s">
        <v>333</v>
      </c>
      <c r="G11" s="206">
        <v>16</v>
      </c>
      <c r="H11" s="116"/>
      <c r="I11" s="116"/>
      <c r="J11" s="116">
        <v>32</v>
      </c>
      <c r="K11" s="116"/>
      <c r="L11" s="116">
        <v>16</v>
      </c>
      <c r="M11" s="116"/>
      <c r="N11" s="116"/>
      <c r="O11" s="116"/>
      <c r="P11" s="116">
        <v>13</v>
      </c>
      <c r="Q11" s="116"/>
      <c r="R11" s="116"/>
      <c r="S11" s="116"/>
      <c r="T11" s="116"/>
      <c r="U11" s="116">
        <v>20</v>
      </c>
      <c r="V11" s="116"/>
      <c r="W11" s="116"/>
      <c r="X11" s="116"/>
      <c r="Y11" s="116"/>
      <c r="Z11" s="116"/>
      <c r="AA11" s="116"/>
      <c r="AB11" s="116"/>
      <c r="AC11" s="116"/>
      <c r="AD11" s="116">
        <v>11</v>
      </c>
      <c r="AE11" s="116"/>
      <c r="AF11" s="116"/>
      <c r="AG11" s="116"/>
      <c r="AH11" s="116"/>
      <c r="AI11" s="116"/>
      <c r="AJ11" s="116"/>
      <c r="AK11" s="117"/>
      <c r="AL11" s="119">
        <f>SUM(G11:AK11)</f>
        <v>108</v>
      </c>
      <c r="AM11" s="139">
        <v>6</v>
      </c>
    </row>
    <row r="12" spans="3:76" x14ac:dyDescent="0.25">
      <c r="C12" s="120">
        <v>7</v>
      </c>
      <c r="D12" s="116" t="s">
        <v>236</v>
      </c>
      <c r="E12" s="116">
        <v>1960</v>
      </c>
      <c r="F12" s="117" t="s">
        <v>327</v>
      </c>
      <c r="G12" s="9"/>
      <c r="H12" s="2"/>
      <c r="I12" s="2"/>
      <c r="J12" s="2">
        <v>8</v>
      </c>
      <c r="K12" s="2">
        <v>13</v>
      </c>
      <c r="L12" s="2"/>
      <c r="M12" s="2">
        <v>10</v>
      </c>
      <c r="N12" s="2"/>
      <c r="O12" s="2"/>
      <c r="P12" s="2">
        <v>10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>
        <v>10</v>
      </c>
      <c r="AB12" s="2"/>
      <c r="AC12" s="2"/>
      <c r="AD12" s="2"/>
      <c r="AE12" s="2"/>
      <c r="AF12" s="2"/>
      <c r="AG12" s="2"/>
      <c r="AH12" s="2"/>
      <c r="AI12" s="2"/>
      <c r="AJ12" s="2"/>
      <c r="AK12" s="4">
        <v>42</v>
      </c>
      <c r="AL12" s="119">
        <f>SUM(G12:AK12)</f>
        <v>93</v>
      </c>
      <c r="AM12" s="139">
        <v>6</v>
      </c>
    </row>
    <row r="13" spans="3:76" x14ac:dyDescent="0.25">
      <c r="C13" s="120">
        <v>8</v>
      </c>
      <c r="D13" s="2" t="s">
        <v>736</v>
      </c>
      <c r="E13" s="2">
        <v>1974</v>
      </c>
      <c r="F13" s="4" t="s">
        <v>435</v>
      </c>
      <c r="G13" s="9"/>
      <c r="H13" s="2"/>
      <c r="I13" s="2"/>
      <c r="J13" s="2"/>
      <c r="K13" s="2"/>
      <c r="L13" s="2">
        <v>7</v>
      </c>
      <c r="M13" s="2">
        <v>11</v>
      </c>
      <c r="N13" s="2"/>
      <c r="O13" s="2"/>
      <c r="P13" s="2">
        <v>10</v>
      </c>
      <c r="Q13" s="2"/>
      <c r="R13" s="2"/>
      <c r="S13" s="2"/>
      <c r="T13" s="2"/>
      <c r="U13" s="2"/>
      <c r="V13" s="2"/>
      <c r="W13" s="2"/>
      <c r="X13" s="2"/>
      <c r="Y13" s="2"/>
      <c r="Z13" s="2">
        <v>9</v>
      </c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4">
        <v>42</v>
      </c>
      <c r="AL13" s="10">
        <f>SUM(G13:AK13)</f>
        <v>79</v>
      </c>
      <c r="AM13" s="11">
        <v>5</v>
      </c>
    </row>
    <row r="14" spans="3:76" x14ac:dyDescent="0.25">
      <c r="C14" s="120">
        <v>9</v>
      </c>
      <c r="D14" s="2" t="s">
        <v>508</v>
      </c>
      <c r="E14" s="2">
        <v>1972</v>
      </c>
      <c r="F14" s="4" t="s">
        <v>662</v>
      </c>
      <c r="G14" s="9"/>
      <c r="H14" s="2"/>
      <c r="I14" s="2"/>
      <c r="J14" s="2"/>
      <c r="K14" s="2"/>
      <c r="L14" s="2"/>
      <c r="M14" s="2"/>
      <c r="N14" s="2">
        <v>13</v>
      </c>
      <c r="O14" s="2"/>
      <c r="P14" s="2"/>
      <c r="Q14" s="2">
        <v>20</v>
      </c>
      <c r="R14" s="2"/>
      <c r="S14" s="2"/>
      <c r="T14" s="2"/>
      <c r="U14" s="2"/>
      <c r="V14" s="2"/>
      <c r="W14" s="2"/>
      <c r="X14" s="2"/>
      <c r="Y14" s="2">
        <v>20</v>
      </c>
      <c r="Z14" s="2"/>
      <c r="AA14" s="2"/>
      <c r="AB14" s="2">
        <v>25</v>
      </c>
      <c r="AC14" s="2"/>
      <c r="AD14" s="2"/>
      <c r="AE14" s="2"/>
      <c r="AF14" s="2"/>
      <c r="AG14" s="2"/>
      <c r="AH14" s="2"/>
      <c r="AI14" s="2"/>
      <c r="AJ14" s="2"/>
      <c r="AK14" s="4"/>
      <c r="AL14" s="10">
        <f>SUM(G14:AK14)</f>
        <v>78</v>
      </c>
      <c r="AM14" s="11">
        <v>4</v>
      </c>
    </row>
    <row r="15" spans="3:76" x14ac:dyDescent="0.25">
      <c r="C15" s="120">
        <v>10</v>
      </c>
      <c r="D15" s="25" t="s">
        <v>409</v>
      </c>
      <c r="E15" s="25">
        <v>1970</v>
      </c>
      <c r="F15" s="26" t="s">
        <v>435</v>
      </c>
      <c r="G15" s="9"/>
      <c r="H15" s="2"/>
      <c r="I15" s="2"/>
      <c r="J15" s="2"/>
      <c r="K15" s="2"/>
      <c r="L15" s="2">
        <v>9</v>
      </c>
      <c r="M15" s="2"/>
      <c r="N15" s="2"/>
      <c r="O15" s="2">
        <v>11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8</v>
      </c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4">
        <v>42</v>
      </c>
      <c r="AL15" s="10">
        <f>SUM(G15:AK15)</f>
        <v>70</v>
      </c>
      <c r="AM15" s="32">
        <v>4</v>
      </c>
    </row>
    <row r="16" spans="3:76" x14ac:dyDescent="0.25">
      <c r="C16" s="120">
        <v>11</v>
      </c>
      <c r="D16" s="2" t="s">
        <v>299</v>
      </c>
      <c r="E16" s="2">
        <v>1975</v>
      </c>
      <c r="F16" s="4" t="s">
        <v>473</v>
      </c>
      <c r="G16" s="9">
        <v>4</v>
      </c>
      <c r="H16" s="2"/>
      <c r="I16" s="2">
        <v>13</v>
      </c>
      <c r="J16" s="2">
        <v>14</v>
      </c>
      <c r="K16" s="2"/>
      <c r="L16" s="2">
        <v>8</v>
      </c>
      <c r="M16" s="2"/>
      <c r="N16" s="2">
        <v>10</v>
      </c>
      <c r="O16" s="2"/>
      <c r="P16" s="2"/>
      <c r="Q16" s="2">
        <v>10</v>
      </c>
      <c r="R16" s="2"/>
      <c r="S16" s="2"/>
      <c r="T16" s="2"/>
      <c r="U16" s="2"/>
      <c r="V16" s="2"/>
      <c r="W16" s="2"/>
      <c r="X16" s="2"/>
      <c r="Y16" s="2"/>
      <c r="Z16" s="2">
        <v>11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4"/>
      <c r="AL16" s="10">
        <f>SUM(G16:AK16)</f>
        <v>70</v>
      </c>
      <c r="AM16" s="139">
        <v>7</v>
      </c>
    </row>
    <row r="17" spans="3:39" x14ac:dyDescent="0.25">
      <c r="C17" s="120">
        <v>12</v>
      </c>
      <c r="D17" s="116" t="s">
        <v>30</v>
      </c>
      <c r="E17" s="116">
        <v>1968</v>
      </c>
      <c r="F17" s="117" t="s">
        <v>11</v>
      </c>
      <c r="G17" s="9">
        <v>11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>
        <v>16</v>
      </c>
      <c r="AB17" s="2"/>
      <c r="AC17" s="2"/>
      <c r="AD17" s="2"/>
      <c r="AE17" s="2"/>
      <c r="AF17" s="2"/>
      <c r="AG17" s="2"/>
      <c r="AH17" s="2"/>
      <c r="AI17" s="2"/>
      <c r="AJ17" s="2"/>
      <c r="AK17" s="4">
        <v>42</v>
      </c>
      <c r="AL17" s="119">
        <f>SUM(G17:AK17)</f>
        <v>69</v>
      </c>
      <c r="AM17" s="139">
        <v>3</v>
      </c>
    </row>
    <row r="18" spans="3:39" x14ac:dyDescent="0.25">
      <c r="C18" s="120">
        <v>13</v>
      </c>
      <c r="D18" s="116" t="s">
        <v>189</v>
      </c>
      <c r="E18" s="116">
        <v>1971</v>
      </c>
      <c r="F18" s="117" t="s">
        <v>196</v>
      </c>
      <c r="G18" s="9">
        <v>25</v>
      </c>
      <c r="H18" s="2">
        <v>25</v>
      </c>
      <c r="I18" s="2"/>
      <c r="J18" s="2">
        <v>16</v>
      </c>
      <c r="K18" s="2"/>
      <c r="L18" s="2"/>
      <c r="M18" s="2"/>
      <c r="N18" s="2"/>
      <c r="O18" s="2"/>
      <c r="P18" s="2"/>
      <c r="Q18" s="28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4"/>
      <c r="AL18" s="119">
        <f>SUM(G18:AK18)</f>
        <v>66</v>
      </c>
      <c r="AM18" s="139">
        <v>3</v>
      </c>
    </row>
    <row r="19" spans="3:39" x14ac:dyDescent="0.25">
      <c r="C19" s="120">
        <v>14</v>
      </c>
      <c r="D19" s="25" t="s">
        <v>605</v>
      </c>
      <c r="E19" s="25">
        <v>1970</v>
      </c>
      <c r="F19" s="26" t="s">
        <v>15</v>
      </c>
      <c r="G19" s="9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>
        <v>20</v>
      </c>
      <c r="W19" s="28"/>
      <c r="X19" s="2"/>
      <c r="Y19" s="2"/>
      <c r="Z19" s="2">
        <v>20</v>
      </c>
      <c r="AA19" s="2">
        <v>20</v>
      </c>
      <c r="AB19" s="2"/>
      <c r="AC19" s="2"/>
      <c r="AD19" s="2"/>
      <c r="AE19" s="2"/>
      <c r="AF19" s="2"/>
      <c r="AG19" s="2"/>
      <c r="AH19" s="2"/>
      <c r="AI19" s="2"/>
      <c r="AJ19" s="2"/>
      <c r="AK19" s="4"/>
      <c r="AL19" s="106">
        <f>SUM(G19:AK19)</f>
        <v>60</v>
      </c>
      <c r="AM19" s="139">
        <v>3</v>
      </c>
    </row>
    <row r="20" spans="3:39" x14ac:dyDescent="0.25">
      <c r="C20" s="120">
        <v>15</v>
      </c>
      <c r="D20" s="116" t="s">
        <v>375</v>
      </c>
      <c r="E20" s="116">
        <v>1969</v>
      </c>
      <c r="F20" s="117" t="s">
        <v>34</v>
      </c>
      <c r="G20" s="9">
        <v>6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>
        <v>20</v>
      </c>
      <c r="T20" s="2">
        <v>13</v>
      </c>
      <c r="U20" s="2">
        <v>10</v>
      </c>
      <c r="V20" s="2"/>
      <c r="W20" s="2"/>
      <c r="X20" s="2"/>
      <c r="Y20" s="2">
        <v>11</v>
      </c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4"/>
      <c r="AL20" s="119">
        <f>SUM(G20:AK20)</f>
        <v>60</v>
      </c>
      <c r="AM20" s="139">
        <v>5</v>
      </c>
    </row>
    <row r="21" spans="3:39" x14ac:dyDescent="0.25">
      <c r="C21" s="120">
        <v>16</v>
      </c>
      <c r="D21" s="178" t="s">
        <v>17</v>
      </c>
      <c r="E21" s="178">
        <v>1959</v>
      </c>
      <c r="F21" s="179" t="s">
        <v>15</v>
      </c>
      <c r="G21" s="9">
        <v>1</v>
      </c>
      <c r="H21" s="2"/>
      <c r="I21" s="2"/>
      <c r="J21" s="2"/>
      <c r="K21" s="2"/>
      <c r="L21" s="2">
        <v>8</v>
      </c>
      <c r="M21" s="2"/>
      <c r="N21" s="2"/>
      <c r="O21" s="2"/>
      <c r="P21" s="2"/>
      <c r="Q21" s="2"/>
      <c r="R21" s="2"/>
      <c r="S21" s="2"/>
      <c r="T21" s="2"/>
      <c r="U21" s="2">
        <v>9</v>
      </c>
      <c r="V21" s="2"/>
      <c r="W21" s="2"/>
      <c r="X21" s="2">
        <v>10</v>
      </c>
      <c r="Y21" s="2">
        <v>9</v>
      </c>
      <c r="Z21" s="2">
        <v>6</v>
      </c>
      <c r="AA21" s="2"/>
      <c r="AB21" s="2"/>
      <c r="AC21" s="2">
        <v>13</v>
      </c>
      <c r="AD21" s="2"/>
      <c r="AE21" s="2"/>
      <c r="AF21" s="2"/>
      <c r="AG21" s="2"/>
      <c r="AH21" s="2"/>
      <c r="AI21" s="2"/>
      <c r="AJ21" s="2"/>
      <c r="AK21" s="4"/>
      <c r="AL21" s="119">
        <f>SUM(G21:AK21)</f>
        <v>56</v>
      </c>
      <c r="AM21" s="139">
        <v>7</v>
      </c>
    </row>
    <row r="22" spans="3:39" x14ac:dyDescent="0.25">
      <c r="C22" s="120">
        <v>17</v>
      </c>
      <c r="D22" s="126" t="s">
        <v>1190</v>
      </c>
      <c r="E22" s="126">
        <v>1975</v>
      </c>
      <c r="F22" s="127" t="s">
        <v>263</v>
      </c>
      <c r="G22" s="9"/>
      <c r="H22" s="2"/>
      <c r="I22" s="2"/>
      <c r="J22" s="2"/>
      <c r="K22" s="2"/>
      <c r="L22" s="2"/>
      <c r="M22" s="2"/>
      <c r="N22" s="2"/>
      <c r="O22" s="2">
        <v>10</v>
      </c>
      <c r="P22" s="2"/>
      <c r="Q22" s="2"/>
      <c r="R22" s="2"/>
      <c r="S22" s="2"/>
      <c r="T22" s="2"/>
      <c r="U22" s="2">
        <v>11</v>
      </c>
      <c r="V22" s="2"/>
      <c r="W22" s="2"/>
      <c r="X22" s="2">
        <v>13</v>
      </c>
      <c r="Y22" s="2"/>
      <c r="Z22" s="2">
        <v>13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4"/>
      <c r="AL22" s="119">
        <f>SUM(G22:AK22)</f>
        <v>47</v>
      </c>
      <c r="AM22" s="139">
        <v>4</v>
      </c>
    </row>
    <row r="23" spans="3:39" x14ac:dyDescent="0.25">
      <c r="C23" s="120">
        <v>18</v>
      </c>
      <c r="D23" s="116" t="s">
        <v>10</v>
      </c>
      <c r="E23" s="116">
        <v>1971</v>
      </c>
      <c r="F23" s="117" t="s">
        <v>11</v>
      </c>
      <c r="G23" s="9">
        <v>1</v>
      </c>
      <c r="H23" s="2"/>
      <c r="I23" s="2"/>
      <c r="J23" s="2"/>
      <c r="K23" s="2"/>
      <c r="L23" s="2">
        <v>10</v>
      </c>
      <c r="M23" s="2"/>
      <c r="N23" s="2"/>
      <c r="O23" s="28"/>
      <c r="P23" s="116"/>
      <c r="Q23" s="2"/>
      <c r="R23" s="2"/>
      <c r="S23" s="2">
        <v>16</v>
      </c>
      <c r="T23" s="2"/>
      <c r="U23" s="2"/>
      <c r="V23" s="2"/>
      <c r="W23" s="2"/>
      <c r="X23" s="2">
        <v>9</v>
      </c>
      <c r="Y23" s="2"/>
      <c r="Z23" s="2"/>
      <c r="AA23" s="2"/>
      <c r="AB23" s="2"/>
      <c r="AC23" s="2">
        <v>11</v>
      </c>
      <c r="AD23" s="2"/>
      <c r="AE23" s="2"/>
      <c r="AF23" s="2"/>
      <c r="AG23" s="2"/>
      <c r="AH23" s="2"/>
      <c r="AI23" s="2"/>
      <c r="AJ23" s="2"/>
      <c r="AK23" s="4"/>
      <c r="AL23" s="119">
        <f>SUM(G23:AK23)</f>
        <v>47</v>
      </c>
      <c r="AM23" s="139">
        <v>5</v>
      </c>
    </row>
    <row r="24" spans="3:39" x14ac:dyDescent="0.25">
      <c r="C24" s="120">
        <v>19</v>
      </c>
      <c r="D24" s="126" t="s">
        <v>454</v>
      </c>
      <c r="E24" s="126">
        <v>1967</v>
      </c>
      <c r="F24" s="127" t="s">
        <v>243</v>
      </c>
      <c r="G24" s="9"/>
      <c r="H24" s="2"/>
      <c r="I24" s="2"/>
      <c r="J24" s="2"/>
      <c r="K24" s="2">
        <v>20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>
        <v>25</v>
      </c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4"/>
      <c r="AL24" s="119">
        <f>SUM(G24:AK24)</f>
        <v>45</v>
      </c>
      <c r="AM24" s="139">
        <v>2</v>
      </c>
    </row>
    <row r="25" spans="3:39" x14ac:dyDescent="0.25">
      <c r="C25" s="120">
        <v>20</v>
      </c>
      <c r="D25" s="25" t="s">
        <v>497</v>
      </c>
      <c r="E25" s="25">
        <v>1970</v>
      </c>
      <c r="F25" s="26" t="s">
        <v>697</v>
      </c>
      <c r="G25" s="9"/>
      <c r="H25" s="2"/>
      <c r="I25" s="2"/>
      <c r="J25" s="2"/>
      <c r="K25" s="2"/>
      <c r="L25" s="2">
        <v>2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4">
        <v>42</v>
      </c>
      <c r="AL25" s="106">
        <f>SUM(G25:AK25)</f>
        <v>44</v>
      </c>
      <c r="AM25" s="139">
        <v>2</v>
      </c>
    </row>
    <row r="26" spans="3:39" x14ac:dyDescent="0.25">
      <c r="C26" s="120">
        <v>21</v>
      </c>
      <c r="D26" s="126" t="s">
        <v>1172</v>
      </c>
      <c r="E26" s="126">
        <v>1970</v>
      </c>
      <c r="F26" s="127" t="s">
        <v>267</v>
      </c>
      <c r="G26" s="9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4">
        <v>42</v>
      </c>
      <c r="AL26" s="119">
        <f>SUM(G26:AK26)</f>
        <v>42</v>
      </c>
      <c r="AM26" s="139">
        <v>1</v>
      </c>
    </row>
    <row r="27" spans="3:39" x14ac:dyDescent="0.25">
      <c r="C27" s="120">
        <v>22</v>
      </c>
      <c r="D27" s="116" t="s">
        <v>724</v>
      </c>
      <c r="E27" s="116">
        <v>1968</v>
      </c>
      <c r="F27" s="117" t="s">
        <v>11</v>
      </c>
      <c r="G27" s="9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4">
        <v>42</v>
      </c>
      <c r="AL27" s="10">
        <f>SUM(G27:AK27)</f>
        <v>42</v>
      </c>
      <c r="AM27" s="11">
        <v>1</v>
      </c>
    </row>
    <row r="28" spans="3:39" ht="13.5" customHeight="1" x14ac:dyDescent="0.25">
      <c r="C28" s="120">
        <v>23</v>
      </c>
      <c r="D28" s="116" t="s">
        <v>1173</v>
      </c>
      <c r="E28" s="116"/>
      <c r="F28" s="117" t="s">
        <v>8</v>
      </c>
      <c r="G28" s="23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4">
        <v>42</v>
      </c>
      <c r="AL28" s="106">
        <f>SUM(G28:AK28)</f>
        <v>42</v>
      </c>
      <c r="AM28" s="139">
        <v>1</v>
      </c>
    </row>
    <row r="29" spans="3:39" ht="13.5" customHeight="1" x14ac:dyDescent="0.25">
      <c r="C29" s="120">
        <v>24</v>
      </c>
      <c r="D29" s="116" t="s">
        <v>504</v>
      </c>
      <c r="E29" s="116">
        <v>1975</v>
      </c>
      <c r="F29" s="117" t="s">
        <v>267</v>
      </c>
      <c r="G29" s="9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4">
        <v>42</v>
      </c>
      <c r="AL29" s="119">
        <f>SUM(G29:AK29)</f>
        <v>42</v>
      </c>
      <c r="AM29" s="139">
        <v>1</v>
      </c>
    </row>
    <row r="30" spans="3:39" x14ac:dyDescent="0.25">
      <c r="C30" s="120">
        <v>25</v>
      </c>
      <c r="D30" s="2" t="s">
        <v>1177</v>
      </c>
      <c r="E30" s="2">
        <v>1972</v>
      </c>
      <c r="F30" s="4" t="s">
        <v>267</v>
      </c>
      <c r="G30" s="9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4">
        <v>42</v>
      </c>
      <c r="AL30" s="10">
        <f>SUM(G30:AK30)</f>
        <v>42</v>
      </c>
      <c r="AM30" s="11">
        <v>1</v>
      </c>
    </row>
    <row r="31" spans="3:39" x14ac:dyDescent="0.25">
      <c r="C31" s="120">
        <v>26</v>
      </c>
      <c r="D31" s="126" t="s">
        <v>1015</v>
      </c>
      <c r="E31" s="126">
        <v>1974</v>
      </c>
      <c r="F31" s="127" t="s">
        <v>1027</v>
      </c>
      <c r="G31" s="9">
        <v>8</v>
      </c>
      <c r="H31" s="2"/>
      <c r="I31" s="2"/>
      <c r="J31" s="2">
        <v>18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>
        <v>13</v>
      </c>
      <c r="AC31" s="2"/>
      <c r="AD31" s="2"/>
      <c r="AE31" s="2"/>
      <c r="AF31" s="2"/>
      <c r="AG31" s="2"/>
      <c r="AH31" s="2"/>
      <c r="AI31" s="2"/>
      <c r="AJ31" s="2"/>
      <c r="AK31" s="4"/>
      <c r="AL31" s="119">
        <f>SUM(G31:AK31)</f>
        <v>39</v>
      </c>
      <c r="AM31" s="139">
        <v>3</v>
      </c>
    </row>
    <row r="32" spans="3:39" x14ac:dyDescent="0.25">
      <c r="C32" s="120">
        <v>27</v>
      </c>
      <c r="D32" s="116" t="s">
        <v>477</v>
      </c>
      <c r="E32" s="116">
        <v>1953</v>
      </c>
      <c r="F32" s="117" t="s">
        <v>478</v>
      </c>
      <c r="G32" s="9">
        <v>1</v>
      </c>
      <c r="H32" s="2">
        <v>8</v>
      </c>
      <c r="I32" s="2"/>
      <c r="J32" s="2"/>
      <c r="K32" s="2"/>
      <c r="L32" s="2"/>
      <c r="M32" s="2">
        <v>9</v>
      </c>
      <c r="N32" s="2">
        <v>9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>
        <v>10</v>
      </c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4"/>
      <c r="AL32" s="119">
        <f>SUM(G32:AK32)</f>
        <v>37</v>
      </c>
      <c r="AM32" s="139">
        <v>5</v>
      </c>
    </row>
    <row r="33" spans="3:39" x14ac:dyDescent="0.25">
      <c r="C33" s="120">
        <v>28</v>
      </c>
      <c r="D33" s="116" t="s">
        <v>324</v>
      </c>
      <c r="E33" s="116">
        <v>1967</v>
      </c>
      <c r="F33" s="117" t="s">
        <v>11</v>
      </c>
      <c r="G33" s="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v>16</v>
      </c>
      <c r="U33" s="2"/>
      <c r="V33" s="2"/>
      <c r="W33" s="2"/>
      <c r="X33" s="2">
        <v>16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4"/>
      <c r="AL33" s="119">
        <f>SUM(G33:AK33)</f>
        <v>32</v>
      </c>
      <c r="AM33" s="139">
        <v>2</v>
      </c>
    </row>
    <row r="34" spans="3:39" x14ac:dyDescent="0.25">
      <c r="C34" s="120">
        <v>29</v>
      </c>
      <c r="D34" s="2" t="s">
        <v>906</v>
      </c>
      <c r="E34" s="2">
        <v>1968</v>
      </c>
      <c r="F34" s="4" t="s">
        <v>246</v>
      </c>
      <c r="G34" s="9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>
        <v>18</v>
      </c>
      <c r="T34" s="2"/>
      <c r="U34" s="2"/>
      <c r="V34" s="2"/>
      <c r="W34" s="2"/>
      <c r="X34" s="2"/>
      <c r="Y34" s="2">
        <v>13</v>
      </c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4"/>
      <c r="AL34" s="10">
        <f>SUM(G34:AK34)</f>
        <v>31</v>
      </c>
      <c r="AM34" s="11">
        <v>2</v>
      </c>
    </row>
    <row r="35" spans="3:39" x14ac:dyDescent="0.25">
      <c r="C35" s="120">
        <v>30</v>
      </c>
      <c r="D35" s="116" t="s">
        <v>245</v>
      </c>
      <c r="E35" s="116">
        <v>1957</v>
      </c>
      <c r="F35" s="117" t="s">
        <v>185</v>
      </c>
      <c r="G35" s="9">
        <v>1</v>
      </c>
      <c r="H35" s="2">
        <v>10</v>
      </c>
      <c r="I35" s="2">
        <v>11</v>
      </c>
      <c r="J35" s="2">
        <v>6</v>
      </c>
      <c r="K35" s="2"/>
      <c r="L35" s="2">
        <v>3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4"/>
      <c r="AL35" s="119">
        <f>SUM(G35:AK35)</f>
        <v>31</v>
      </c>
      <c r="AM35" s="139">
        <v>5</v>
      </c>
    </row>
    <row r="36" spans="3:39" x14ac:dyDescent="0.25">
      <c r="C36" s="120">
        <v>31</v>
      </c>
      <c r="D36" s="116" t="s">
        <v>187</v>
      </c>
      <c r="E36" s="116">
        <v>1963</v>
      </c>
      <c r="F36" s="117" t="s">
        <v>8</v>
      </c>
      <c r="G36" s="9">
        <v>1</v>
      </c>
      <c r="H36" s="2">
        <v>11</v>
      </c>
      <c r="I36" s="2"/>
      <c r="J36" s="2">
        <v>10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4"/>
      <c r="AL36" s="119">
        <f>SUM(G36:AK36)</f>
        <v>22</v>
      </c>
      <c r="AM36" s="139">
        <v>3</v>
      </c>
    </row>
    <row r="37" spans="3:39" x14ac:dyDescent="0.25">
      <c r="C37" s="120">
        <v>32</v>
      </c>
      <c r="D37" s="2" t="s">
        <v>330</v>
      </c>
      <c r="E37" s="2">
        <v>1972</v>
      </c>
      <c r="F37" s="4" t="s">
        <v>545</v>
      </c>
      <c r="G37" s="9"/>
      <c r="H37" s="2"/>
      <c r="I37" s="2"/>
      <c r="J37" s="2"/>
      <c r="K37" s="2">
        <v>11</v>
      </c>
      <c r="L37" s="2"/>
      <c r="M37" s="2"/>
      <c r="N37" s="2"/>
      <c r="O37" s="2"/>
      <c r="P37" s="2"/>
      <c r="Q37" s="2">
        <v>10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4"/>
      <c r="AL37" s="119">
        <f>SUM(G37:AK37)</f>
        <v>21</v>
      </c>
      <c r="AM37" s="139">
        <v>2</v>
      </c>
    </row>
    <row r="38" spans="3:39" x14ac:dyDescent="0.25">
      <c r="C38" s="120">
        <v>33</v>
      </c>
      <c r="D38" s="116" t="s">
        <v>336</v>
      </c>
      <c r="E38" s="116">
        <v>1967</v>
      </c>
      <c r="F38" s="117" t="s">
        <v>312</v>
      </c>
      <c r="G38" s="9"/>
      <c r="H38" s="2"/>
      <c r="I38" s="2"/>
      <c r="J38" s="2"/>
      <c r="K38" s="2"/>
      <c r="L38" s="2"/>
      <c r="M38" s="2"/>
      <c r="N38" s="2"/>
      <c r="O38" s="2">
        <v>8</v>
      </c>
      <c r="P38" s="2"/>
      <c r="Q38" s="2">
        <v>8</v>
      </c>
      <c r="R38" s="2"/>
      <c r="S38" s="2"/>
      <c r="T38" s="2"/>
      <c r="U38" s="2"/>
      <c r="V38" s="2"/>
      <c r="W38" s="2"/>
      <c r="X38" s="2"/>
      <c r="Y38" s="2"/>
      <c r="Z38" s="2">
        <v>5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4"/>
      <c r="AL38" s="10">
        <f>SUM(G38:AK38)</f>
        <v>21</v>
      </c>
      <c r="AM38" s="139">
        <v>3</v>
      </c>
    </row>
    <row r="39" spans="3:39" x14ac:dyDescent="0.25">
      <c r="C39" s="120">
        <v>34</v>
      </c>
      <c r="D39" s="116" t="s">
        <v>430</v>
      </c>
      <c r="E39" s="116">
        <v>1971</v>
      </c>
      <c r="F39" s="117" t="s">
        <v>185</v>
      </c>
      <c r="G39" s="9"/>
      <c r="H39" s="2"/>
      <c r="I39" s="2"/>
      <c r="J39" s="2"/>
      <c r="K39" s="2"/>
      <c r="L39" s="2"/>
      <c r="M39" s="2"/>
      <c r="N39" s="2"/>
      <c r="O39" s="2"/>
      <c r="P39" s="2">
        <v>20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4"/>
      <c r="AL39" s="119">
        <f>SUM(G39:AK39)</f>
        <v>20</v>
      </c>
      <c r="AM39" s="139">
        <v>1</v>
      </c>
    </row>
    <row r="40" spans="3:39" ht="13.5" customHeight="1" x14ac:dyDescent="0.25">
      <c r="C40" s="120">
        <v>35</v>
      </c>
      <c r="D40" s="126" t="s">
        <v>1268</v>
      </c>
      <c r="E40" s="126"/>
      <c r="F40" s="127" t="s">
        <v>1272</v>
      </c>
      <c r="G40" s="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>
        <v>20</v>
      </c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4"/>
      <c r="AL40" s="119">
        <f>SUM(G40:AK40)</f>
        <v>20</v>
      </c>
      <c r="AM40" s="139">
        <v>1</v>
      </c>
    </row>
    <row r="41" spans="3:39" ht="13.5" customHeight="1" x14ac:dyDescent="0.25">
      <c r="C41" s="120">
        <v>36</v>
      </c>
      <c r="D41" s="126" t="s">
        <v>958</v>
      </c>
      <c r="E41" s="126">
        <v>1972</v>
      </c>
      <c r="F41" s="127" t="s">
        <v>246</v>
      </c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20</v>
      </c>
      <c r="AE41" s="2"/>
      <c r="AF41" s="2"/>
      <c r="AG41" s="2"/>
      <c r="AH41" s="2"/>
      <c r="AI41" s="2"/>
      <c r="AJ41" s="2"/>
      <c r="AK41" s="4"/>
      <c r="AL41" s="119">
        <f>SUM(G41:AK41)</f>
        <v>20</v>
      </c>
      <c r="AM41" s="139">
        <v>1</v>
      </c>
    </row>
    <row r="42" spans="3:39" ht="13.5" customHeight="1" x14ac:dyDescent="0.25">
      <c r="C42" s="120">
        <v>37</v>
      </c>
      <c r="D42" s="116" t="s">
        <v>693</v>
      </c>
      <c r="E42" s="116">
        <v>1974</v>
      </c>
      <c r="F42" s="117" t="s">
        <v>15</v>
      </c>
      <c r="G42" s="9"/>
      <c r="H42" s="2"/>
      <c r="I42" s="2"/>
      <c r="J42" s="2">
        <v>2</v>
      </c>
      <c r="K42" s="2"/>
      <c r="L42" s="2">
        <v>1</v>
      </c>
      <c r="M42" s="2"/>
      <c r="N42" s="2"/>
      <c r="O42" s="2"/>
      <c r="P42" s="2"/>
      <c r="Q42" s="2"/>
      <c r="R42" s="2"/>
      <c r="S42" s="2"/>
      <c r="T42" s="2"/>
      <c r="U42" s="2"/>
      <c r="V42" s="2">
        <v>10</v>
      </c>
      <c r="W42" s="2"/>
      <c r="X42" s="2"/>
      <c r="Y42" s="2"/>
      <c r="Z42" s="2">
        <v>7</v>
      </c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4"/>
      <c r="AL42" s="119">
        <f>SUM(G42:AK42)</f>
        <v>20</v>
      </c>
      <c r="AM42" s="139">
        <v>4</v>
      </c>
    </row>
    <row r="43" spans="3:39" ht="13.5" customHeight="1" x14ac:dyDescent="0.25">
      <c r="C43" s="120">
        <v>38</v>
      </c>
      <c r="D43" s="116" t="s">
        <v>420</v>
      </c>
      <c r="E43" s="116">
        <v>1971</v>
      </c>
      <c r="F43" s="117" t="s">
        <v>246</v>
      </c>
      <c r="G43" s="9">
        <v>3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>
        <v>16</v>
      </c>
      <c r="AC43" s="2"/>
      <c r="AD43" s="2"/>
      <c r="AE43" s="2"/>
      <c r="AF43" s="2"/>
      <c r="AG43" s="2"/>
      <c r="AH43" s="2"/>
      <c r="AI43" s="2"/>
      <c r="AJ43" s="2"/>
      <c r="AK43" s="4"/>
      <c r="AL43" s="10">
        <f>SUM(G43:AK43)</f>
        <v>19</v>
      </c>
      <c r="AM43" s="139">
        <v>2</v>
      </c>
    </row>
    <row r="44" spans="3:39" ht="13.5" customHeight="1" x14ac:dyDescent="0.25">
      <c r="C44" s="120">
        <v>39</v>
      </c>
      <c r="D44" s="116" t="s">
        <v>514</v>
      </c>
      <c r="E44" s="116">
        <v>1964</v>
      </c>
      <c r="F44" s="117" t="s">
        <v>515</v>
      </c>
      <c r="G44" s="9"/>
      <c r="H44" s="2"/>
      <c r="I44" s="2"/>
      <c r="J44" s="2"/>
      <c r="K44" s="2"/>
      <c r="L44" s="2">
        <v>6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>
        <v>11</v>
      </c>
      <c r="AB44" s="2"/>
      <c r="AC44" s="2"/>
      <c r="AD44" s="2"/>
      <c r="AE44" s="2"/>
      <c r="AF44" s="2"/>
      <c r="AG44" s="2"/>
      <c r="AH44" s="2"/>
      <c r="AI44" s="2"/>
      <c r="AJ44" s="2"/>
      <c r="AK44" s="4"/>
      <c r="AL44" s="10">
        <f>SUM(G44:AK44)</f>
        <v>17</v>
      </c>
      <c r="AM44" s="139">
        <v>2</v>
      </c>
    </row>
    <row r="45" spans="3:39" ht="13.5" customHeight="1" x14ac:dyDescent="0.25">
      <c r="C45" s="120">
        <v>40</v>
      </c>
      <c r="D45" s="2" t="s">
        <v>1269</v>
      </c>
      <c r="E45" s="2"/>
      <c r="F45" s="4" t="s">
        <v>1272</v>
      </c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>
        <v>16</v>
      </c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4"/>
      <c r="AL45" s="10">
        <f>SUM(G45:AK45)</f>
        <v>16</v>
      </c>
      <c r="AM45" s="139">
        <v>1</v>
      </c>
    </row>
    <row r="46" spans="3:39" ht="13.5" customHeight="1" x14ac:dyDescent="0.25">
      <c r="C46" s="120">
        <v>41</v>
      </c>
      <c r="D46" s="126" t="s">
        <v>928</v>
      </c>
      <c r="E46" s="126">
        <v>1971</v>
      </c>
      <c r="F46" s="127" t="s">
        <v>662</v>
      </c>
      <c r="G46" s="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>
        <v>16</v>
      </c>
      <c r="AD46" s="2"/>
      <c r="AE46" s="2"/>
      <c r="AF46" s="2"/>
      <c r="AG46" s="2"/>
      <c r="AH46" s="2"/>
      <c r="AI46" s="2"/>
      <c r="AJ46" s="2"/>
      <c r="AK46" s="4"/>
      <c r="AL46" s="119">
        <f>SUM(G46:AK46)</f>
        <v>16</v>
      </c>
      <c r="AM46" s="139">
        <v>1</v>
      </c>
    </row>
    <row r="47" spans="3:39" ht="13.5" customHeight="1" x14ac:dyDescent="0.25">
      <c r="C47" s="120">
        <v>42</v>
      </c>
      <c r="D47" s="116" t="s">
        <v>569</v>
      </c>
      <c r="E47" s="116">
        <v>1973</v>
      </c>
      <c r="F47" s="117" t="s">
        <v>570</v>
      </c>
      <c r="G47" s="9">
        <v>13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4"/>
      <c r="AL47" s="119">
        <f>SUM(G47:AK47)</f>
        <v>13</v>
      </c>
      <c r="AM47" s="139">
        <v>1</v>
      </c>
    </row>
    <row r="48" spans="3:39" ht="13.5" customHeight="1" x14ac:dyDescent="0.25">
      <c r="C48" s="120">
        <v>43</v>
      </c>
      <c r="D48" s="2" t="s">
        <v>502</v>
      </c>
      <c r="E48" s="2"/>
      <c r="F48" s="4" t="s">
        <v>1273</v>
      </c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>
        <v>13</v>
      </c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4"/>
      <c r="AL48" s="10">
        <f>SUM(G48:AK48)</f>
        <v>13</v>
      </c>
      <c r="AM48" s="11">
        <v>1</v>
      </c>
    </row>
    <row r="49" spans="3:39" ht="13.5" customHeight="1" x14ac:dyDescent="0.25">
      <c r="C49" s="120">
        <v>44</v>
      </c>
      <c r="D49" s="116" t="s">
        <v>681</v>
      </c>
      <c r="E49" s="116">
        <v>1974</v>
      </c>
      <c r="F49" s="117" t="s">
        <v>682</v>
      </c>
      <c r="G49" s="9"/>
      <c r="H49" s="2"/>
      <c r="I49" s="2"/>
      <c r="J49" s="2">
        <v>12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4"/>
      <c r="AL49" s="10">
        <f>SUM(G49:AK49)</f>
        <v>12</v>
      </c>
      <c r="AM49" s="11">
        <v>1</v>
      </c>
    </row>
    <row r="50" spans="3:39" ht="13.5" customHeight="1" x14ac:dyDescent="0.25">
      <c r="C50" s="120">
        <v>45</v>
      </c>
      <c r="D50" s="126" t="s">
        <v>905</v>
      </c>
      <c r="E50" s="126">
        <v>1971</v>
      </c>
      <c r="F50" s="127" t="s">
        <v>22</v>
      </c>
      <c r="G50" s="9"/>
      <c r="H50" s="2"/>
      <c r="I50" s="2"/>
      <c r="J50" s="2"/>
      <c r="K50" s="2"/>
      <c r="L50" s="2"/>
      <c r="M50" s="2"/>
      <c r="N50" s="2">
        <v>11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4"/>
      <c r="AL50" s="119">
        <f>SUM(G50:AK50)</f>
        <v>11</v>
      </c>
      <c r="AM50" s="139">
        <v>1</v>
      </c>
    </row>
    <row r="51" spans="3:39" ht="13.5" customHeight="1" x14ac:dyDescent="0.25">
      <c r="C51" s="120">
        <v>46</v>
      </c>
      <c r="D51" s="2" t="s">
        <v>1261</v>
      </c>
      <c r="E51" s="2"/>
      <c r="F51" s="4" t="s">
        <v>1262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>
        <v>11</v>
      </c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4"/>
      <c r="AL51" s="10">
        <f>SUM(G51:AK51)</f>
        <v>11</v>
      </c>
      <c r="AM51" s="139">
        <v>1</v>
      </c>
    </row>
    <row r="52" spans="3:39" ht="13.5" customHeight="1" x14ac:dyDescent="0.25">
      <c r="C52" s="120">
        <v>47</v>
      </c>
      <c r="D52" s="126" t="s">
        <v>1285</v>
      </c>
      <c r="E52" s="126"/>
      <c r="F52" s="127" t="s">
        <v>263</v>
      </c>
      <c r="G52" s="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>
        <v>11</v>
      </c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4"/>
      <c r="AL52" s="119">
        <f>SUM(G52:AK52)</f>
        <v>11</v>
      </c>
      <c r="AM52" s="139">
        <v>1</v>
      </c>
    </row>
    <row r="53" spans="3:39" ht="13.5" customHeight="1" x14ac:dyDescent="0.25">
      <c r="C53" s="120">
        <v>48</v>
      </c>
      <c r="D53" s="2" t="s">
        <v>996</v>
      </c>
      <c r="E53" s="2">
        <v>1973</v>
      </c>
      <c r="F53" s="4" t="s">
        <v>997</v>
      </c>
      <c r="G53" s="9"/>
      <c r="H53" s="2"/>
      <c r="I53" s="2"/>
      <c r="J53" s="2"/>
      <c r="K53" s="2">
        <v>10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4"/>
      <c r="AL53" s="10">
        <f>SUM(G53:AK53)</f>
        <v>10</v>
      </c>
      <c r="AM53" s="11">
        <v>1</v>
      </c>
    </row>
    <row r="54" spans="3:39" ht="13.5" customHeight="1" x14ac:dyDescent="0.25">
      <c r="C54" s="120">
        <v>49</v>
      </c>
      <c r="D54" s="2" t="s">
        <v>1144</v>
      </c>
      <c r="E54" s="2">
        <v>1972</v>
      </c>
      <c r="F54" s="4" t="s">
        <v>473</v>
      </c>
      <c r="G54" s="9"/>
      <c r="H54" s="2"/>
      <c r="I54" s="2"/>
      <c r="J54" s="2"/>
      <c r="K54" s="2"/>
      <c r="L54" s="2">
        <v>10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4"/>
      <c r="AL54" s="10">
        <f>SUM(G54:AK54)</f>
        <v>10</v>
      </c>
      <c r="AM54" s="11">
        <v>1</v>
      </c>
    </row>
    <row r="55" spans="3:39" ht="13.5" customHeight="1" x14ac:dyDescent="0.25">
      <c r="C55" s="120">
        <v>50</v>
      </c>
      <c r="D55" s="2" t="s">
        <v>1240</v>
      </c>
      <c r="E55" s="2">
        <v>1960</v>
      </c>
      <c r="F55" s="4" t="s">
        <v>536</v>
      </c>
      <c r="G55" s="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>
        <v>10</v>
      </c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4"/>
      <c r="AL55" s="10">
        <f>SUM(G55:AK55)</f>
        <v>10</v>
      </c>
      <c r="AM55" s="11">
        <v>1</v>
      </c>
    </row>
    <row r="56" spans="3:39" ht="13.5" customHeight="1" x14ac:dyDescent="0.25">
      <c r="C56" s="120">
        <v>51</v>
      </c>
      <c r="D56" s="116" t="s">
        <v>1298</v>
      </c>
      <c r="E56" s="116">
        <v>1964</v>
      </c>
      <c r="F56" s="117" t="s">
        <v>312</v>
      </c>
      <c r="G56" s="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>
        <v>10</v>
      </c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4"/>
      <c r="AL56" s="119">
        <f>SUM(G56:AK56)</f>
        <v>10</v>
      </c>
      <c r="AM56" s="139">
        <v>1</v>
      </c>
    </row>
    <row r="57" spans="3:39" ht="13.5" customHeight="1" x14ac:dyDescent="0.25">
      <c r="C57" s="120">
        <v>52</v>
      </c>
      <c r="D57" s="116" t="s">
        <v>1343</v>
      </c>
      <c r="E57" s="116">
        <v>1971</v>
      </c>
      <c r="F57" s="117" t="s">
        <v>464</v>
      </c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>
        <v>10</v>
      </c>
      <c r="AD57" s="2"/>
      <c r="AE57" s="2"/>
      <c r="AF57" s="2"/>
      <c r="AG57" s="2"/>
      <c r="AH57" s="2"/>
      <c r="AI57" s="2"/>
      <c r="AJ57" s="2"/>
      <c r="AK57" s="4"/>
      <c r="AL57" s="119">
        <f>SUM(G57:AK57)</f>
        <v>10</v>
      </c>
      <c r="AM57" s="139">
        <v>1</v>
      </c>
    </row>
    <row r="58" spans="3:39" ht="13.5" customHeight="1" x14ac:dyDescent="0.25">
      <c r="C58" s="120">
        <v>53</v>
      </c>
      <c r="D58" s="116" t="s">
        <v>14</v>
      </c>
      <c r="E58" s="116">
        <v>1954</v>
      </c>
      <c r="F58" s="117" t="s">
        <v>9</v>
      </c>
      <c r="G58" s="9">
        <v>1</v>
      </c>
      <c r="H58" s="100">
        <v>9</v>
      </c>
      <c r="I58" s="100"/>
      <c r="J58" s="100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4"/>
      <c r="AL58" s="119">
        <f>SUM(G58:AK58)</f>
        <v>10</v>
      </c>
      <c r="AM58" s="139">
        <v>2</v>
      </c>
    </row>
    <row r="59" spans="3:39" ht="13.5" customHeight="1" x14ac:dyDescent="0.25">
      <c r="C59" s="120">
        <v>54</v>
      </c>
      <c r="D59" s="2" t="s">
        <v>491</v>
      </c>
      <c r="E59" s="2">
        <v>1972</v>
      </c>
      <c r="F59" s="4" t="s">
        <v>1186</v>
      </c>
      <c r="G59" s="9"/>
      <c r="H59" s="2"/>
      <c r="I59" s="2"/>
      <c r="J59" s="2"/>
      <c r="K59" s="2"/>
      <c r="L59" s="2"/>
      <c r="M59" s="2"/>
      <c r="N59" s="2"/>
      <c r="O59" s="2">
        <v>9</v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4"/>
      <c r="AL59" s="10">
        <f>SUM(G59:AK59)</f>
        <v>9</v>
      </c>
      <c r="AM59" s="11">
        <v>1</v>
      </c>
    </row>
    <row r="60" spans="3:39" ht="13.5" customHeight="1" x14ac:dyDescent="0.25">
      <c r="C60" s="120">
        <v>55</v>
      </c>
      <c r="D60" s="126" t="s">
        <v>902</v>
      </c>
      <c r="E60" s="126">
        <v>1963</v>
      </c>
      <c r="F60" s="127" t="s">
        <v>15</v>
      </c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>
        <v>9</v>
      </c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4"/>
      <c r="AL60" s="119">
        <f>SUM(G60:AK60)</f>
        <v>9</v>
      </c>
      <c r="AM60" s="139">
        <v>1</v>
      </c>
    </row>
    <row r="61" spans="3:39" ht="13.5" customHeight="1" x14ac:dyDescent="0.25">
      <c r="C61" s="120">
        <v>56</v>
      </c>
      <c r="D61" s="2" t="s">
        <v>1337</v>
      </c>
      <c r="E61" s="2">
        <v>1965</v>
      </c>
      <c r="F61" s="4" t="s">
        <v>327</v>
      </c>
      <c r="G61" s="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>
        <v>9</v>
      </c>
      <c r="AB61" s="2"/>
      <c r="AC61" s="2"/>
      <c r="AD61" s="2"/>
      <c r="AE61" s="2"/>
      <c r="AF61" s="2"/>
      <c r="AG61" s="2"/>
      <c r="AH61" s="2"/>
      <c r="AI61" s="2"/>
      <c r="AJ61" s="2"/>
      <c r="AK61" s="4"/>
      <c r="AL61" s="10">
        <f>SUM(G61:AK61)</f>
        <v>9</v>
      </c>
      <c r="AM61" s="11">
        <v>1</v>
      </c>
    </row>
    <row r="62" spans="3:39" ht="13.5" customHeight="1" x14ac:dyDescent="0.25">
      <c r="C62" s="120">
        <v>57</v>
      </c>
      <c r="D62" s="2" t="s">
        <v>1217</v>
      </c>
      <c r="E62" s="2">
        <v>1968</v>
      </c>
      <c r="F62" s="4" t="s">
        <v>898</v>
      </c>
      <c r="G62" s="9"/>
      <c r="H62" s="2"/>
      <c r="I62" s="2"/>
      <c r="J62" s="2"/>
      <c r="K62" s="2"/>
      <c r="L62" s="2"/>
      <c r="M62" s="2"/>
      <c r="N62" s="2"/>
      <c r="O62" s="2"/>
      <c r="P62" s="2">
        <v>8</v>
      </c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4"/>
      <c r="AL62" s="10">
        <f>SUM(G62:AK62)</f>
        <v>8</v>
      </c>
      <c r="AM62" s="139">
        <v>1</v>
      </c>
    </row>
    <row r="63" spans="3:39" ht="13.5" customHeight="1" x14ac:dyDescent="0.25">
      <c r="C63" s="120">
        <v>58</v>
      </c>
      <c r="D63" s="116" t="s">
        <v>756</v>
      </c>
      <c r="E63" s="116">
        <v>1962</v>
      </c>
      <c r="F63" s="117" t="s">
        <v>757</v>
      </c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>
        <v>8</v>
      </c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4"/>
      <c r="AL63" s="106">
        <f>SUM(G63:AK63)</f>
        <v>8</v>
      </c>
      <c r="AM63" s="11">
        <v>1</v>
      </c>
    </row>
    <row r="64" spans="3:39" ht="13.5" customHeight="1" x14ac:dyDescent="0.25">
      <c r="C64" s="120">
        <v>59</v>
      </c>
      <c r="D64" s="2" t="s">
        <v>948</v>
      </c>
      <c r="E64" s="2">
        <v>1949</v>
      </c>
      <c r="F64" s="4" t="s">
        <v>256</v>
      </c>
      <c r="G64" s="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>
        <v>8</v>
      </c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4"/>
      <c r="AL64" s="10">
        <f>SUM(G64:AK64)</f>
        <v>8</v>
      </c>
      <c r="AM64" s="11">
        <v>1</v>
      </c>
    </row>
    <row r="65" spans="3:39" ht="13.5" customHeight="1" x14ac:dyDescent="0.25">
      <c r="C65" s="120">
        <v>60</v>
      </c>
      <c r="D65" s="2" t="s">
        <v>1338</v>
      </c>
      <c r="E65" s="2">
        <v>1945</v>
      </c>
      <c r="F65" s="4" t="s">
        <v>327</v>
      </c>
      <c r="G65" s="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>
        <v>8</v>
      </c>
      <c r="AB65" s="2"/>
      <c r="AC65" s="2"/>
      <c r="AD65" s="2"/>
      <c r="AE65" s="2"/>
      <c r="AF65" s="2"/>
      <c r="AG65" s="2"/>
      <c r="AH65" s="2"/>
      <c r="AI65" s="2"/>
      <c r="AJ65" s="2"/>
      <c r="AK65" s="4"/>
      <c r="AL65" s="10">
        <f>SUM(G65:AK65)</f>
        <v>8</v>
      </c>
      <c r="AM65" s="11">
        <v>1</v>
      </c>
    </row>
    <row r="66" spans="3:39" ht="13.5" customHeight="1" x14ac:dyDescent="0.25">
      <c r="C66" s="120">
        <v>61</v>
      </c>
      <c r="D66" s="116" t="s">
        <v>1218</v>
      </c>
      <c r="E66" s="116">
        <v>1967</v>
      </c>
      <c r="F66" s="117" t="s">
        <v>1219</v>
      </c>
      <c r="G66" s="206"/>
      <c r="H66" s="116"/>
      <c r="I66" s="116"/>
      <c r="J66" s="116"/>
      <c r="K66" s="116"/>
      <c r="L66" s="116"/>
      <c r="M66" s="116"/>
      <c r="N66" s="116"/>
      <c r="O66" s="116"/>
      <c r="P66" s="116">
        <v>6.5</v>
      </c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7"/>
      <c r="AL66" s="119">
        <f>SUM(G66:AK66)</f>
        <v>6.5</v>
      </c>
      <c r="AM66" s="139">
        <v>1</v>
      </c>
    </row>
    <row r="67" spans="3:39" ht="13.5" customHeight="1" x14ac:dyDescent="0.25">
      <c r="C67" s="120">
        <v>62</v>
      </c>
      <c r="D67" s="25" t="s">
        <v>1145</v>
      </c>
      <c r="E67" s="25">
        <v>1975</v>
      </c>
      <c r="F67" s="26" t="s">
        <v>221</v>
      </c>
      <c r="G67" s="9"/>
      <c r="H67" s="2"/>
      <c r="I67" s="2"/>
      <c r="J67" s="2"/>
      <c r="K67" s="2"/>
      <c r="L67" s="2">
        <v>5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4"/>
      <c r="AL67" s="10">
        <f>SUM(G67:AK67)</f>
        <v>5</v>
      </c>
      <c r="AM67" s="11">
        <v>1</v>
      </c>
    </row>
    <row r="68" spans="3:39" ht="13.5" customHeight="1" x14ac:dyDescent="0.25">
      <c r="C68" s="120">
        <v>63</v>
      </c>
      <c r="D68" s="116" t="s">
        <v>1148</v>
      </c>
      <c r="E68" s="116">
        <v>1975</v>
      </c>
      <c r="F68" s="117" t="s">
        <v>1149</v>
      </c>
      <c r="G68" s="9"/>
      <c r="H68" s="2"/>
      <c r="I68" s="2"/>
      <c r="J68" s="2"/>
      <c r="K68" s="2"/>
      <c r="L68" s="2">
        <v>4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4"/>
      <c r="AL68" s="10">
        <f>SUM(G68:AK68)</f>
        <v>4</v>
      </c>
      <c r="AM68" s="11">
        <v>1</v>
      </c>
    </row>
    <row r="69" spans="3:39" ht="13.5" customHeight="1" x14ac:dyDescent="0.25">
      <c r="C69" s="120">
        <v>64</v>
      </c>
      <c r="D69" s="116" t="s">
        <v>1112</v>
      </c>
      <c r="E69" s="116">
        <v>1971</v>
      </c>
      <c r="F69" s="117" t="s">
        <v>927</v>
      </c>
      <c r="G69" s="157"/>
      <c r="H69" s="2"/>
      <c r="I69" s="2"/>
      <c r="J69" s="2">
        <v>4</v>
      </c>
      <c r="K69" s="2"/>
      <c r="L69" s="2"/>
      <c r="M69" s="28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4"/>
      <c r="AL69" s="119">
        <f>SUM(G69:AK69)</f>
        <v>4</v>
      </c>
      <c r="AM69" s="139">
        <v>1</v>
      </c>
    </row>
    <row r="70" spans="3:39" ht="13.5" customHeight="1" x14ac:dyDescent="0.25">
      <c r="C70" s="120">
        <v>65</v>
      </c>
      <c r="D70" s="126" t="s">
        <v>1059</v>
      </c>
      <c r="E70" s="126">
        <v>1974</v>
      </c>
      <c r="F70" s="127" t="s">
        <v>662</v>
      </c>
      <c r="G70" s="9">
        <v>2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4"/>
      <c r="AL70" s="119">
        <f>SUM(G70:AK70)</f>
        <v>2</v>
      </c>
      <c r="AM70" s="139">
        <v>1</v>
      </c>
    </row>
    <row r="71" spans="3:39" ht="13.5" customHeight="1" x14ac:dyDescent="0.25">
      <c r="C71" s="120">
        <v>66</v>
      </c>
      <c r="D71" s="116" t="s">
        <v>358</v>
      </c>
      <c r="E71" s="116">
        <v>1968</v>
      </c>
      <c r="F71" s="117" t="s">
        <v>15</v>
      </c>
      <c r="G71" s="9">
        <v>1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4"/>
      <c r="AL71" s="10">
        <f>SUM(G71:AK71)</f>
        <v>1</v>
      </c>
      <c r="AM71" s="139">
        <v>1</v>
      </c>
    </row>
    <row r="72" spans="3:39" ht="13.5" customHeight="1" x14ac:dyDescent="0.25">
      <c r="C72" s="120">
        <v>67</v>
      </c>
      <c r="D72" s="116" t="s">
        <v>1060</v>
      </c>
      <c r="E72" s="116">
        <v>1975</v>
      </c>
      <c r="F72" s="117" t="s">
        <v>15</v>
      </c>
      <c r="G72" s="9">
        <v>1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4"/>
      <c r="AL72" s="119">
        <f>SUM(G72:AK72)</f>
        <v>1</v>
      </c>
      <c r="AM72" s="139">
        <v>1</v>
      </c>
    </row>
    <row r="73" spans="3:39" ht="13.5" customHeight="1" x14ac:dyDescent="0.25">
      <c r="C73" s="120">
        <v>68</v>
      </c>
      <c r="D73" s="145" t="s">
        <v>1061</v>
      </c>
      <c r="E73" s="145">
        <v>1973</v>
      </c>
      <c r="F73" s="147" t="s">
        <v>15</v>
      </c>
      <c r="G73" s="22">
        <v>1</v>
      </c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1"/>
      <c r="AL73" s="10">
        <f>SUM(G73:AK73)</f>
        <v>1</v>
      </c>
      <c r="AM73" s="11">
        <v>1</v>
      </c>
    </row>
    <row r="74" spans="3:39" ht="13.5" customHeight="1" x14ac:dyDescent="0.25">
      <c r="C74" s="120">
        <v>69</v>
      </c>
      <c r="D74" s="145" t="s">
        <v>26</v>
      </c>
      <c r="E74" s="145">
        <v>1952</v>
      </c>
      <c r="F74" s="147" t="s">
        <v>196</v>
      </c>
      <c r="G74" s="22">
        <v>1</v>
      </c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1"/>
      <c r="AL74" s="10">
        <f>SUM(G74:AK74)</f>
        <v>1</v>
      </c>
      <c r="AM74" s="139">
        <v>1</v>
      </c>
    </row>
    <row r="75" spans="3:39" ht="13.5" customHeight="1" x14ac:dyDescent="0.25">
      <c r="C75" s="120">
        <v>70</v>
      </c>
      <c r="D75" s="216" t="s">
        <v>645</v>
      </c>
      <c r="E75" s="216">
        <v>1969</v>
      </c>
      <c r="F75" s="217" t="s">
        <v>408</v>
      </c>
      <c r="G75" s="22">
        <v>1</v>
      </c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1"/>
      <c r="AL75" s="119">
        <f>SUM(G75:AK75)</f>
        <v>1</v>
      </c>
      <c r="AM75" s="139">
        <v>1</v>
      </c>
    </row>
    <row r="76" spans="3:39" ht="13.5" customHeight="1" x14ac:dyDescent="0.25">
      <c r="C76" s="120">
        <v>71</v>
      </c>
      <c r="D76" s="145" t="s">
        <v>476</v>
      </c>
      <c r="E76" s="145">
        <v>1969</v>
      </c>
      <c r="F76" s="147" t="s">
        <v>8</v>
      </c>
      <c r="G76" s="22">
        <v>1</v>
      </c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1"/>
      <c r="AL76" s="10">
        <f>SUM(G76:AK76)</f>
        <v>1</v>
      </c>
      <c r="AM76" s="139">
        <v>1</v>
      </c>
    </row>
    <row r="77" spans="3:39" ht="13.5" customHeight="1" x14ac:dyDescent="0.25">
      <c r="C77" s="120">
        <v>72</v>
      </c>
      <c r="D77" s="216" t="s">
        <v>451</v>
      </c>
      <c r="E77" s="216">
        <v>1951</v>
      </c>
      <c r="F77" s="217" t="s">
        <v>196</v>
      </c>
      <c r="G77" s="22">
        <v>1</v>
      </c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1"/>
      <c r="AL77" s="119">
        <f>SUM(G77:AK77)</f>
        <v>1</v>
      </c>
      <c r="AM77" s="139">
        <v>1</v>
      </c>
    </row>
    <row r="78" spans="3:39" ht="13.5" customHeight="1" x14ac:dyDescent="0.25">
      <c r="C78" s="120">
        <v>73</v>
      </c>
      <c r="D78" s="145" t="s">
        <v>325</v>
      </c>
      <c r="E78" s="145">
        <v>1967</v>
      </c>
      <c r="F78" s="147" t="s">
        <v>263</v>
      </c>
      <c r="G78" s="22">
        <v>1</v>
      </c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1"/>
      <c r="AL78" s="10">
        <f>SUM(G78:AK78)</f>
        <v>1</v>
      </c>
      <c r="AM78" s="139">
        <v>1</v>
      </c>
    </row>
    <row r="79" spans="3:39" ht="13.5" customHeight="1" x14ac:dyDescent="0.25">
      <c r="C79" s="120">
        <v>74</v>
      </c>
      <c r="D79" s="216" t="s">
        <v>399</v>
      </c>
      <c r="E79" s="216">
        <v>1970</v>
      </c>
      <c r="F79" s="217" t="s">
        <v>472</v>
      </c>
      <c r="G79" s="22">
        <v>1</v>
      </c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1"/>
      <c r="AL79" s="119">
        <f>SUM(G79:AK79)</f>
        <v>1</v>
      </c>
      <c r="AM79" s="139">
        <v>1</v>
      </c>
    </row>
    <row r="80" spans="3:39" ht="13.5" customHeight="1" x14ac:dyDescent="0.25">
      <c r="C80" s="120">
        <v>75</v>
      </c>
      <c r="D80" s="216" t="s">
        <v>692</v>
      </c>
      <c r="E80" s="216">
        <v>1974</v>
      </c>
      <c r="F80" s="217" t="s">
        <v>480</v>
      </c>
      <c r="G80" s="22"/>
      <c r="H80" s="20"/>
      <c r="I80" s="20"/>
      <c r="J80" s="20"/>
      <c r="K80" s="20"/>
      <c r="L80" s="20">
        <v>1</v>
      </c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1"/>
      <c r="AL80" s="119">
        <f>SUM(G80:AK80)</f>
        <v>1</v>
      </c>
      <c r="AM80" s="139">
        <v>1</v>
      </c>
    </row>
    <row r="81" spans="3:39" ht="13.5" customHeight="1" x14ac:dyDescent="0.25">
      <c r="C81" s="120">
        <v>76</v>
      </c>
      <c r="D81" s="145" t="s">
        <v>585</v>
      </c>
      <c r="E81" s="145">
        <v>1973</v>
      </c>
      <c r="F81" s="147" t="s">
        <v>586</v>
      </c>
      <c r="G81" s="22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1"/>
      <c r="AL81" s="119">
        <f>SUM(G81:AK81)</f>
        <v>0</v>
      </c>
      <c r="AM81" s="139"/>
    </row>
    <row r="82" spans="3:39" ht="13.5" customHeight="1" x14ac:dyDescent="0.25">
      <c r="C82" s="120">
        <v>77</v>
      </c>
      <c r="D82" s="20" t="s">
        <v>723</v>
      </c>
      <c r="E82" s="20">
        <v>1970</v>
      </c>
      <c r="F82" s="21" t="s">
        <v>11</v>
      </c>
      <c r="G82" s="22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1"/>
      <c r="AL82" s="10">
        <f>SUM(G82:AK82)</f>
        <v>0</v>
      </c>
      <c r="AM82" s="11"/>
    </row>
    <row r="83" spans="3:39" ht="13.5" customHeight="1" x14ac:dyDescent="0.25">
      <c r="C83" s="120">
        <v>78</v>
      </c>
      <c r="D83" s="20" t="s">
        <v>606</v>
      </c>
      <c r="E83" s="20">
        <v>1962</v>
      </c>
      <c r="F83" s="21" t="s">
        <v>431</v>
      </c>
      <c r="G83" s="22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1"/>
      <c r="AL83" s="10">
        <f>SUM(G83:AK83)</f>
        <v>0</v>
      </c>
      <c r="AM83" s="11"/>
    </row>
    <row r="84" spans="3:39" ht="13.5" customHeight="1" x14ac:dyDescent="0.25">
      <c r="C84" s="120">
        <v>79</v>
      </c>
      <c r="D84" s="20" t="s">
        <v>580</v>
      </c>
      <c r="E84" s="20">
        <v>1973</v>
      </c>
      <c r="F84" s="21" t="s">
        <v>662</v>
      </c>
      <c r="G84" s="22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1"/>
      <c r="AL84" s="10">
        <f>SUM(G84:AK84)</f>
        <v>0</v>
      </c>
      <c r="AM84" s="11"/>
    </row>
    <row r="85" spans="3:39" ht="13.5" customHeight="1" x14ac:dyDescent="0.25">
      <c r="C85" s="120">
        <v>80</v>
      </c>
      <c r="D85" s="20" t="s">
        <v>811</v>
      </c>
      <c r="E85" s="20">
        <v>1968</v>
      </c>
      <c r="F85" s="21" t="s">
        <v>9</v>
      </c>
      <c r="G85" s="22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1"/>
      <c r="AL85" s="10">
        <f>SUM(G85:AK85)</f>
        <v>0</v>
      </c>
      <c r="AM85" s="11"/>
    </row>
    <row r="86" spans="3:39" ht="13.5" customHeight="1" x14ac:dyDescent="0.25">
      <c r="C86" s="120">
        <v>81</v>
      </c>
      <c r="D86" s="145" t="s">
        <v>419</v>
      </c>
      <c r="E86" s="145">
        <v>1958</v>
      </c>
      <c r="F86" s="147" t="s">
        <v>196</v>
      </c>
      <c r="G86" s="234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7"/>
      <c r="AL86" s="119">
        <f>SUM(G86:AK86)</f>
        <v>0</v>
      </c>
      <c r="AM86" s="139"/>
    </row>
    <row r="87" spans="3:39" ht="13.5" customHeight="1" x14ac:dyDescent="0.25">
      <c r="C87" s="120">
        <v>82</v>
      </c>
      <c r="D87" s="216" t="s">
        <v>950</v>
      </c>
      <c r="E87" s="216">
        <v>1970</v>
      </c>
      <c r="F87" s="217" t="s">
        <v>224</v>
      </c>
      <c r="G87" s="22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1"/>
      <c r="AL87" s="119">
        <f>SUM(G87:AK87)</f>
        <v>0</v>
      </c>
      <c r="AM87" s="139"/>
    </row>
    <row r="88" spans="3:39" ht="13.5" customHeight="1" x14ac:dyDescent="0.25">
      <c r="C88" s="120">
        <v>83</v>
      </c>
      <c r="D88" s="216" t="s">
        <v>405</v>
      </c>
      <c r="E88" s="216">
        <v>1964</v>
      </c>
      <c r="F88" s="217" t="s">
        <v>406</v>
      </c>
      <c r="G88" s="22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1"/>
      <c r="AL88" s="119">
        <f>SUM(G88:AK88)</f>
        <v>0</v>
      </c>
      <c r="AM88" s="11"/>
    </row>
    <row r="89" spans="3:39" ht="13.5" customHeight="1" x14ac:dyDescent="0.25">
      <c r="C89" s="120">
        <v>84</v>
      </c>
      <c r="D89" s="145" t="s">
        <v>357</v>
      </c>
      <c r="E89" s="145">
        <v>1964</v>
      </c>
      <c r="F89" s="147" t="s">
        <v>196</v>
      </c>
      <c r="G89" s="22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1"/>
      <c r="AL89" s="119">
        <f>SUM(G89:AK89)</f>
        <v>0</v>
      </c>
      <c r="AM89" s="139"/>
    </row>
    <row r="90" spans="3:39" ht="13.5" customHeight="1" x14ac:dyDescent="0.25">
      <c r="C90" s="120">
        <v>85</v>
      </c>
      <c r="D90" s="20" t="s">
        <v>831</v>
      </c>
      <c r="E90" s="20">
        <v>1973</v>
      </c>
      <c r="F90" s="21" t="s">
        <v>832</v>
      </c>
      <c r="G90" s="22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1"/>
      <c r="AL90" s="10">
        <f>SUM(G90:AK90)</f>
        <v>0</v>
      </c>
      <c r="AM90" s="11"/>
    </row>
    <row r="91" spans="3:39" ht="13.5" customHeight="1" x14ac:dyDescent="0.25">
      <c r="C91" s="120">
        <v>86</v>
      </c>
      <c r="D91" s="20" t="s">
        <v>721</v>
      </c>
      <c r="E91" s="20">
        <v>1968</v>
      </c>
      <c r="F91" s="21" t="s">
        <v>722</v>
      </c>
      <c r="G91" s="22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1"/>
      <c r="AL91" s="10">
        <f>SUM(G91:AK91)</f>
        <v>0</v>
      </c>
      <c r="AM91" s="11"/>
    </row>
    <row r="92" spans="3:39" ht="13.5" customHeight="1" x14ac:dyDescent="0.25">
      <c r="C92" s="120">
        <v>87</v>
      </c>
      <c r="D92" s="20" t="s">
        <v>859</v>
      </c>
      <c r="E92" s="20">
        <v>1965</v>
      </c>
      <c r="F92" s="21" t="s">
        <v>221</v>
      </c>
      <c r="G92" s="22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1"/>
      <c r="AL92" s="10">
        <f>SUM(G92:AK92)</f>
        <v>0</v>
      </c>
      <c r="AM92" s="11"/>
    </row>
    <row r="93" spans="3:39" ht="13.5" customHeight="1" x14ac:dyDescent="0.25">
      <c r="C93" s="120">
        <v>88</v>
      </c>
      <c r="D93" s="20" t="s">
        <v>627</v>
      </c>
      <c r="E93" s="20">
        <v>1974</v>
      </c>
      <c r="F93" s="21" t="s">
        <v>234</v>
      </c>
      <c r="G93" s="22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1"/>
      <c r="AL93" s="10">
        <f>SUM(G93:AK93)</f>
        <v>0</v>
      </c>
      <c r="AM93" s="139"/>
    </row>
    <row r="94" spans="3:39" ht="13.5" customHeight="1" x14ac:dyDescent="0.25">
      <c r="C94" s="120">
        <v>89</v>
      </c>
      <c r="D94" s="216" t="s">
        <v>763</v>
      </c>
      <c r="E94" s="216">
        <v>1967</v>
      </c>
      <c r="F94" s="217" t="s">
        <v>764</v>
      </c>
      <c r="G94" s="22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1"/>
      <c r="AL94" s="119">
        <f>SUM(G94:AK94)</f>
        <v>0</v>
      </c>
      <c r="AM94" s="139"/>
    </row>
    <row r="95" spans="3:39" ht="13.5" customHeight="1" x14ac:dyDescent="0.25">
      <c r="C95" s="120">
        <v>90</v>
      </c>
      <c r="D95" s="216" t="s">
        <v>829</v>
      </c>
      <c r="E95" s="216">
        <v>1972</v>
      </c>
      <c r="F95" s="217" t="s">
        <v>221</v>
      </c>
      <c r="G95" s="22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1"/>
      <c r="AL95" s="10">
        <f>SUM(G95:AK95)</f>
        <v>0</v>
      </c>
      <c r="AM95" s="139"/>
    </row>
    <row r="96" spans="3:39" ht="13.5" customHeight="1" x14ac:dyDescent="0.25">
      <c r="C96" s="120">
        <v>91</v>
      </c>
      <c r="D96" s="216" t="s">
        <v>977</v>
      </c>
      <c r="E96" s="216">
        <v>1957</v>
      </c>
      <c r="F96" s="217" t="s">
        <v>978</v>
      </c>
      <c r="G96" s="22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1"/>
      <c r="AL96" s="119">
        <f>SUM(G96:AK96)</f>
        <v>0</v>
      </c>
      <c r="AM96" s="139"/>
    </row>
    <row r="97" spans="3:39" ht="13.5" customHeight="1" x14ac:dyDescent="0.25">
      <c r="C97" s="120">
        <v>92</v>
      </c>
      <c r="D97" s="216" t="s">
        <v>1001</v>
      </c>
      <c r="E97" s="216">
        <v>1960</v>
      </c>
      <c r="F97" s="217" t="s">
        <v>15</v>
      </c>
      <c r="G97" s="22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1"/>
      <c r="AL97" s="119">
        <f>SUM(G97:AK97)</f>
        <v>0</v>
      </c>
      <c r="AM97" s="139"/>
    </row>
    <row r="98" spans="3:39" ht="13.5" customHeight="1" x14ac:dyDescent="0.25">
      <c r="C98" s="120">
        <v>93</v>
      </c>
      <c r="D98" s="216" t="s">
        <v>1010</v>
      </c>
      <c r="E98" s="216">
        <v>1963</v>
      </c>
      <c r="F98" s="217" t="s">
        <v>333</v>
      </c>
      <c r="G98" s="22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1"/>
      <c r="AL98" s="119">
        <f>SUM(G98:AK98)</f>
        <v>0</v>
      </c>
      <c r="AM98" s="139"/>
    </row>
    <row r="99" spans="3:39" ht="13.5" customHeight="1" x14ac:dyDescent="0.25">
      <c r="C99" s="120">
        <v>94</v>
      </c>
      <c r="D99" s="20" t="s">
        <v>830</v>
      </c>
      <c r="E99" s="20">
        <v>1974</v>
      </c>
      <c r="F99" s="21" t="s">
        <v>221</v>
      </c>
      <c r="G99" s="22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1"/>
      <c r="AL99" s="10">
        <f>SUM(G99:AK99)</f>
        <v>0</v>
      </c>
      <c r="AM99" s="11"/>
    </row>
    <row r="100" spans="3:39" ht="13.5" customHeight="1" x14ac:dyDescent="0.25">
      <c r="C100" s="120">
        <v>95</v>
      </c>
      <c r="D100" s="216" t="s">
        <v>1011</v>
      </c>
      <c r="E100" s="216">
        <v>1972</v>
      </c>
      <c r="F100" s="217" t="s">
        <v>15</v>
      </c>
      <c r="G100" s="22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1"/>
      <c r="AL100" s="119">
        <f>SUM(G100:AK100)</f>
        <v>0</v>
      </c>
      <c r="AM100" s="139"/>
    </row>
    <row r="101" spans="3:39" ht="13.5" customHeight="1" x14ac:dyDescent="0.25">
      <c r="C101" s="120">
        <v>96</v>
      </c>
      <c r="D101" s="20" t="s">
        <v>858</v>
      </c>
      <c r="E101" s="20">
        <v>1969</v>
      </c>
      <c r="F101" s="21" t="s">
        <v>221</v>
      </c>
      <c r="G101" s="22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1"/>
      <c r="AL101" s="10">
        <f>SUM(G101:AK101)</f>
        <v>0</v>
      </c>
      <c r="AM101" s="11"/>
    </row>
    <row r="102" spans="3:39" ht="13.5" customHeight="1" x14ac:dyDescent="0.25">
      <c r="C102" s="120">
        <v>97</v>
      </c>
      <c r="D102" s="20" t="s">
        <v>773</v>
      </c>
      <c r="E102" s="20">
        <v>1972</v>
      </c>
      <c r="F102" s="21" t="s">
        <v>496</v>
      </c>
      <c r="G102" s="22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1"/>
      <c r="AL102" s="10">
        <f>SUM(G102:AK102)</f>
        <v>0</v>
      </c>
      <c r="AM102" s="11"/>
    </row>
    <row r="103" spans="3:39" ht="13.5" customHeight="1" x14ac:dyDescent="0.25">
      <c r="C103" s="120">
        <v>98</v>
      </c>
      <c r="D103" s="216" t="s">
        <v>786</v>
      </c>
      <c r="E103" s="216">
        <v>1970</v>
      </c>
      <c r="F103" s="217" t="s">
        <v>787</v>
      </c>
      <c r="G103" s="22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1"/>
      <c r="AL103" s="119">
        <f>SUM(G103:AK103)</f>
        <v>0</v>
      </c>
      <c r="AM103" s="139"/>
    </row>
    <row r="104" spans="3:39" ht="13.5" customHeight="1" x14ac:dyDescent="0.25">
      <c r="C104" s="120">
        <v>99</v>
      </c>
      <c r="D104" s="20" t="s">
        <v>502</v>
      </c>
      <c r="E104" s="20">
        <v>1969</v>
      </c>
      <c r="F104" s="21" t="s">
        <v>244</v>
      </c>
      <c r="G104" s="22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1"/>
      <c r="AL104" s="10">
        <f>SUM(G104:AK104)</f>
        <v>0</v>
      </c>
      <c r="AM104" s="11"/>
    </row>
    <row r="105" spans="3:39" ht="13.5" customHeight="1" x14ac:dyDescent="0.25">
      <c r="C105" s="120">
        <v>100</v>
      </c>
      <c r="D105" s="20" t="s">
        <v>788</v>
      </c>
      <c r="E105" s="20">
        <v>1968</v>
      </c>
      <c r="F105" s="21" t="s">
        <v>789</v>
      </c>
      <c r="G105" s="22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1"/>
      <c r="AL105" s="10">
        <f>SUM(G105:AK105)</f>
        <v>0</v>
      </c>
      <c r="AM105" s="11"/>
    </row>
    <row r="106" spans="3:39" ht="13.5" customHeight="1" x14ac:dyDescent="0.25">
      <c r="C106" s="120">
        <v>101</v>
      </c>
      <c r="D106" s="20" t="s">
        <v>607</v>
      </c>
      <c r="E106" s="20">
        <v>1971</v>
      </c>
      <c r="F106" s="21" t="s">
        <v>435</v>
      </c>
      <c r="G106" s="22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1"/>
      <c r="AL106" s="10">
        <f>SUM(G106:AK106)</f>
        <v>0</v>
      </c>
      <c r="AM106" s="11"/>
    </row>
    <row r="107" spans="3:39" ht="13.5" customHeight="1" x14ac:dyDescent="0.25">
      <c r="C107" s="120">
        <v>102</v>
      </c>
      <c r="D107" s="145" t="s">
        <v>860</v>
      </c>
      <c r="E107" s="145">
        <v>1964</v>
      </c>
      <c r="F107" s="147" t="s">
        <v>861</v>
      </c>
      <c r="G107" s="22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1"/>
      <c r="AL107" s="119">
        <f>SUM(G107:AK107)</f>
        <v>0</v>
      </c>
      <c r="AM107" s="139"/>
    </row>
    <row r="108" spans="3:39" ht="13.5" customHeight="1" x14ac:dyDescent="0.25">
      <c r="C108" s="120">
        <v>103</v>
      </c>
      <c r="D108" s="216" t="s">
        <v>691</v>
      </c>
      <c r="E108" s="216">
        <v>1970</v>
      </c>
      <c r="F108" s="217" t="s">
        <v>234</v>
      </c>
      <c r="G108" s="22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1"/>
      <c r="AL108" s="119">
        <f>SUM(G108:AK108)</f>
        <v>0</v>
      </c>
      <c r="AM108" s="139"/>
    </row>
    <row r="109" spans="3:39" ht="13.5" customHeight="1" x14ac:dyDescent="0.25">
      <c r="C109" s="120">
        <v>104</v>
      </c>
      <c r="D109" s="216" t="s">
        <v>547</v>
      </c>
      <c r="E109" s="216">
        <v>1959</v>
      </c>
      <c r="F109" s="217" t="s">
        <v>185</v>
      </c>
      <c r="G109" s="22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1"/>
      <c r="AL109" s="119">
        <f>SUM(G109:AK109)</f>
        <v>0</v>
      </c>
      <c r="AM109" s="139"/>
    </row>
    <row r="110" spans="3:39" ht="13.5" customHeight="1" x14ac:dyDescent="0.25">
      <c r="C110" s="120">
        <v>105</v>
      </c>
      <c r="D110" s="216" t="s">
        <v>862</v>
      </c>
      <c r="E110" s="216">
        <v>1958</v>
      </c>
      <c r="F110" s="217" t="s">
        <v>196</v>
      </c>
      <c r="G110" s="22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1"/>
      <c r="AL110" s="119">
        <f>SUM(G110:AK110)</f>
        <v>0</v>
      </c>
      <c r="AM110" s="139"/>
    </row>
    <row r="111" spans="3:39" ht="13.5" customHeight="1" x14ac:dyDescent="0.25">
      <c r="C111" s="120">
        <v>106</v>
      </c>
      <c r="D111" s="145" t="s">
        <v>293</v>
      </c>
      <c r="E111" s="145">
        <v>1958</v>
      </c>
      <c r="F111" s="147" t="s">
        <v>294</v>
      </c>
      <c r="G111" s="22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1"/>
      <c r="AL111" s="106">
        <f>SUM(G111:AK111)</f>
        <v>0</v>
      </c>
      <c r="AM111" s="139"/>
    </row>
    <row r="112" spans="3:39" ht="13.5" customHeight="1" x14ac:dyDescent="0.25">
      <c r="C112" s="120">
        <v>107</v>
      </c>
      <c r="D112" s="145" t="s">
        <v>561</v>
      </c>
      <c r="E112" s="145">
        <v>1968</v>
      </c>
      <c r="F112" s="147" t="s">
        <v>446</v>
      </c>
      <c r="G112" s="22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1"/>
      <c r="AL112" s="119">
        <f>SUM(G112:AK112)</f>
        <v>0</v>
      </c>
      <c r="AM112" s="139"/>
    </row>
    <row r="113" spans="3:39" ht="13.5" customHeight="1" x14ac:dyDescent="0.25">
      <c r="C113" s="120">
        <v>108</v>
      </c>
      <c r="D113" s="216" t="s">
        <v>810</v>
      </c>
      <c r="E113" s="216">
        <v>1965</v>
      </c>
      <c r="F113" s="217" t="s">
        <v>334</v>
      </c>
      <c r="G113" s="22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1"/>
      <c r="AL113" s="119">
        <f>SUM(G113:AK113)</f>
        <v>0</v>
      </c>
      <c r="AM113" s="139"/>
    </row>
    <row r="114" spans="3:39" ht="13.5" customHeight="1" thickBot="1" x14ac:dyDescent="0.3">
      <c r="C114" s="180">
        <v>109</v>
      </c>
      <c r="D114" s="131" t="s">
        <v>516</v>
      </c>
      <c r="E114" s="131">
        <v>1965</v>
      </c>
      <c r="F114" s="140" t="s">
        <v>509</v>
      </c>
      <c r="G114" s="14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U114" s="131"/>
      <c r="V114" s="131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40"/>
      <c r="AL114" s="142">
        <f>SUM(G114:AK114)</f>
        <v>0</v>
      </c>
      <c r="AM114" s="192"/>
    </row>
    <row r="116" spans="3:39" x14ac:dyDescent="0.25">
      <c r="C116" s="182"/>
    </row>
  </sheetData>
  <sortState ref="D6:AM114">
    <sortCondition descending="1" ref="AL6:AL114"/>
    <sortCondition ref="AM6:AM114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BV113"/>
  <sheetViews>
    <sheetView workbookViewId="0">
      <pane ySplit="5" topLeftCell="A48" activePane="bottomLeft" state="frozen"/>
      <selection pane="bottomLeft" activeCell="AD8" sqref="AD8"/>
    </sheetView>
  </sheetViews>
  <sheetFormatPr defaultRowHeight="13.2" x14ac:dyDescent="0.25"/>
  <cols>
    <col min="1" max="1" width="1" customWidth="1"/>
    <col min="2" max="2" width="2.109375" customWidth="1"/>
    <col min="3" max="3" width="5" customWidth="1"/>
    <col min="4" max="4" width="22.6640625" bestFit="1" customWidth="1"/>
    <col min="5" max="5" width="7" bestFit="1" customWidth="1"/>
    <col min="6" max="6" width="20" bestFit="1" customWidth="1"/>
    <col min="7" max="7" width="3.109375" customWidth="1"/>
    <col min="8" max="8" width="3" customWidth="1"/>
    <col min="9" max="11" width="3" bestFit="1" customWidth="1"/>
    <col min="12" max="12" width="5" bestFit="1" customWidth="1"/>
    <col min="13" max="13" width="3" customWidth="1"/>
    <col min="14" max="14" width="3" bestFit="1" customWidth="1"/>
    <col min="15" max="16" width="5" bestFit="1" customWidth="1"/>
    <col min="17" max="17" width="3" bestFit="1" customWidth="1"/>
    <col min="18" max="21" width="3" customWidth="1"/>
    <col min="22" max="23" width="3" bestFit="1" customWidth="1"/>
    <col min="24" max="25" width="3" customWidth="1"/>
    <col min="26" max="26" width="3" bestFit="1" customWidth="1"/>
    <col min="27" max="30" width="3" customWidth="1"/>
    <col min="31" max="31" width="3" bestFit="1" customWidth="1"/>
    <col min="32" max="32" width="2.5546875" bestFit="1" customWidth="1"/>
    <col min="33" max="33" width="3" bestFit="1" customWidth="1"/>
    <col min="34" max="34" width="2.5546875" bestFit="1" customWidth="1"/>
    <col min="35" max="36" width="3" bestFit="1" customWidth="1"/>
    <col min="37" max="37" width="3" customWidth="1"/>
    <col min="38" max="38" width="6" bestFit="1" customWidth="1"/>
    <col min="39" max="39" width="3" customWidth="1"/>
  </cols>
  <sheetData>
    <row r="1" spans="3:74" ht="28.2" x14ac:dyDescent="0.5">
      <c r="H1" s="16" t="s">
        <v>1028</v>
      </c>
      <c r="W1" s="16"/>
      <c r="X1" s="16"/>
      <c r="Y1" s="16"/>
      <c r="Z1" s="16"/>
      <c r="AA1" s="16"/>
      <c r="AB1" s="16"/>
    </row>
    <row r="2" spans="3:74" ht="17.399999999999999" x14ac:dyDescent="0.3">
      <c r="H2" s="14" t="s">
        <v>1029</v>
      </c>
      <c r="W2" s="14"/>
    </row>
    <row r="3" spans="3:74" ht="13.8" thickBot="1" x14ac:dyDescent="0.3"/>
    <row r="4" spans="3:74" ht="18" thickBot="1" x14ac:dyDescent="0.35">
      <c r="C4" s="170" t="s">
        <v>20</v>
      </c>
      <c r="D4" s="171"/>
      <c r="E4" s="171"/>
      <c r="F4" s="172" t="s">
        <v>1033</v>
      </c>
      <c r="G4" s="75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7"/>
      <c r="AL4" s="23"/>
      <c r="AM4" s="23"/>
    </row>
    <row r="5" spans="3:74" ht="208.5" customHeight="1" thickBot="1" x14ac:dyDescent="0.3">
      <c r="C5" s="133" t="s">
        <v>0</v>
      </c>
      <c r="D5" s="134" t="s">
        <v>1</v>
      </c>
      <c r="E5" s="134" t="s">
        <v>3</v>
      </c>
      <c r="F5" s="135" t="s">
        <v>4</v>
      </c>
      <c r="G5" s="204" t="s">
        <v>642</v>
      </c>
      <c r="H5" s="207" t="s">
        <v>1080</v>
      </c>
      <c r="I5" s="207" t="s">
        <v>1081</v>
      </c>
      <c r="J5" s="207" t="s">
        <v>1105</v>
      </c>
      <c r="K5" s="203" t="s">
        <v>1106</v>
      </c>
      <c r="L5" s="203" t="s">
        <v>1082</v>
      </c>
      <c r="M5" s="203" t="s">
        <v>1043</v>
      </c>
      <c r="N5" s="208" t="s">
        <v>1083</v>
      </c>
      <c r="O5" s="207" t="s">
        <v>1084</v>
      </c>
      <c r="P5" s="226" t="s">
        <v>1085</v>
      </c>
      <c r="Q5" s="203" t="s">
        <v>1086</v>
      </c>
      <c r="R5" s="203" t="s">
        <v>1087</v>
      </c>
      <c r="S5" s="203" t="s">
        <v>1234</v>
      </c>
      <c r="T5" s="203" t="s">
        <v>1088</v>
      </c>
      <c r="U5" s="203" t="s">
        <v>1089</v>
      </c>
      <c r="V5" s="203" t="s">
        <v>1232</v>
      </c>
      <c r="W5" s="208" t="s">
        <v>1090</v>
      </c>
      <c r="X5" s="203" t="s">
        <v>1091</v>
      </c>
      <c r="Y5" s="203" t="s">
        <v>1092</v>
      </c>
      <c r="Z5" s="203" t="s">
        <v>1249</v>
      </c>
      <c r="AA5" s="203" t="s">
        <v>1250</v>
      </c>
      <c r="AB5" s="203" t="s">
        <v>1251</v>
      </c>
      <c r="AC5" s="208" t="s">
        <v>1306</v>
      </c>
      <c r="AD5" s="203" t="s">
        <v>1307</v>
      </c>
      <c r="AE5" s="203" t="s">
        <v>1308</v>
      </c>
      <c r="AF5" s="203" t="s">
        <v>1309</v>
      </c>
      <c r="AG5" s="203" t="s">
        <v>1310</v>
      </c>
      <c r="AH5" s="203" t="s">
        <v>1311</v>
      </c>
      <c r="AI5" s="203" t="s">
        <v>1312</v>
      </c>
      <c r="AJ5" s="203" t="s">
        <v>1313</v>
      </c>
      <c r="AK5" s="203" t="s">
        <v>194</v>
      </c>
      <c r="AL5" s="149" t="s">
        <v>6</v>
      </c>
      <c r="AM5" s="210" t="s">
        <v>29</v>
      </c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3:74" x14ac:dyDescent="0.25">
      <c r="C6" s="17">
        <v>1</v>
      </c>
      <c r="D6" s="123" t="s">
        <v>910</v>
      </c>
      <c r="E6" s="123">
        <v>1992</v>
      </c>
      <c r="F6" s="124" t="s">
        <v>244</v>
      </c>
      <c r="G6" s="200">
        <v>20</v>
      </c>
      <c r="H6" s="12">
        <v>25</v>
      </c>
      <c r="I6" s="12"/>
      <c r="J6" s="12">
        <v>32</v>
      </c>
      <c r="K6" s="12">
        <v>25</v>
      </c>
      <c r="L6" s="12">
        <v>20</v>
      </c>
      <c r="M6" s="12">
        <v>13</v>
      </c>
      <c r="N6" s="12">
        <v>25</v>
      </c>
      <c r="O6" s="12">
        <v>25</v>
      </c>
      <c r="P6" s="12">
        <v>25</v>
      </c>
      <c r="Q6" s="12">
        <v>25</v>
      </c>
      <c r="R6" s="12">
        <v>20</v>
      </c>
      <c r="S6" s="12">
        <v>40</v>
      </c>
      <c r="T6" s="12"/>
      <c r="U6" s="12">
        <v>20</v>
      </c>
      <c r="V6" s="12">
        <v>25</v>
      </c>
      <c r="W6" s="12"/>
      <c r="X6" s="12">
        <v>25</v>
      </c>
      <c r="Y6" s="12">
        <v>25</v>
      </c>
      <c r="Z6" s="12">
        <v>20</v>
      </c>
      <c r="AA6" s="12">
        <v>25</v>
      </c>
      <c r="AB6" s="12"/>
      <c r="AC6" s="12"/>
      <c r="AD6" s="12">
        <v>20</v>
      </c>
      <c r="AE6" s="12"/>
      <c r="AF6" s="12"/>
      <c r="AG6" s="12"/>
      <c r="AH6" s="12"/>
      <c r="AI6" s="12"/>
      <c r="AJ6" s="12"/>
      <c r="AK6" s="184"/>
      <c r="AL6" s="138">
        <f t="shared" ref="AL6:AL37" si="0">SUM(G6:AK6)</f>
        <v>455</v>
      </c>
      <c r="AM6" s="138">
        <v>19</v>
      </c>
    </row>
    <row r="7" spans="3:74" x14ac:dyDescent="0.25">
      <c r="C7" s="18">
        <v>2</v>
      </c>
      <c r="D7" s="114" t="s">
        <v>440</v>
      </c>
      <c r="E7" s="114">
        <v>2005</v>
      </c>
      <c r="F7" s="115" t="s">
        <v>196</v>
      </c>
      <c r="G7" s="201">
        <v>25</v>
      </c>
      <c r="H7" s="2"/>
      <c r="I7" s="2"/>
      <c r="J7" s="2">
        <v>50</v>
      </c>
      <c r="K7" s="2"/>
      <c r="L7" s="2">
        <v>25</v>
      </c>
      <c r="M7" s="2">
        <v>25</v>
      </c>
      <c r="N7" s="2"/>
      <c r="O7" s="2"/>
      <c r="P7" s="2"/>
      <c r="Q7" s="2"/>
      <c r="R7" s="2">
        <v>25</v>
      </c>
      <c r="S7" s="2">
        <v>50</v>
      </c>
      <c r="T7" s="2"/>
      <c r="U7" s="2">
        <v>25</v>
      </c>
      <c r="V7" s="2"/>
      <c r="W7" s="2"/>
      <c r="X7" s="2"/>
      <c r="Y7" s="2"/>
      <c r="Z7" s="2">
        <v>25</v>
      </c>
      <c r="AA7" s="2"/>
      <c r="AB7" s="2"/>
      <c r="AC7" s="2"/>
      <c r="AD7" s="2"/>
      <c r="AE7" s="2"/>
      <c r="AF7" s="2"/>
      <c r="AG7" s="2"/>
      <c r="AH7" s="28"/>
      <c r="AI7" s="2"/>
      <c r="AJ7" s="2"/>
      <c r="AK7" s="117"/>
      <c r="AL7" s="118">
        <f t="shared" si="0"/>
        <v>250</v>
      </c>
      <c r="AM7" s="132">
        <v>8</v>
      </c>
    </row>
    <row r="8" spans="3:74" x14ac:dyDescent="0.25">
      <c r="C8" s="19">
        <v>3</v>
      </c>
      <c r="D8" s="114" t="s">
        <v>400</v>
      </c>
      <c r="E8" s="114">
        <v>2008</v>
      </c>
      <c r="F8" s="115" t="s">
        <v>196</v>
      </c>
      <c r="G8" s="201">
        <v>16</v>
      </c>
      <c r="H8" s="2"/>
      <c r="I8" s="2"/>
      <c r="J8" s="2">
        <v>26</v>
      </c>
      <c r="K8" s="2"/>
      <c r="L8" s="28">
        <v>6.5</v>
      </c>
      <c r="M8" s="2"/>
      <c r="N8" s="2"/>
      <c r="O8" s="2"/>
      <c r="P8" s="2">
        <v>12.5</v>
      </c>
      <c r="Q8" s="2"/>
      <c r="R8" s="2"/>
      <c r="S8" s="2"/>
      <c r="T8" s="2"/>
      <c r="U8" s="2"/>
      <c r="V8" s="2"/>
      <c r="W8" s="28"/>
      <c r="X8" s="2"/>
      <c r="Y8" s="2"/>
      <c r="Z8" s="2"/>
      <c r="AA8" s="2"/>
      <c r="AB8" s="2"/>
      <c r="AC8" s="2"/>
      <c r="AD8" s="2">
        <v>16</v>
      </c>
      <c r="AE8" s="2"/>
      <c r="AF8" s="2"/>
      <c r="AG8" s="2"/>
      <c r="AH8" s="2"/>
      <c r="AI8" s="2"/>
      <c r="AJ8" s="2"/>
      <c r="AK8" s="117"/>
      <c r="AL8" s="118">
        <f t="shared" si="0"/>
        <v>77</v>
      </c>
      <c r="AM8" s="132">
        <v>5</v>
      </c>
    </row>
    <row r="9" spans="3:74" x14ac:dyDescent="0.25">
      <c r="C9" s="120">
        <v>4</v>
      </c>
      <c r="D9" s="25" t="s">
        <v>576</v>
      </c>
      <c r="E9" s="25">
        <v>2009</v>
      </c>
      <c r="F9" s="26" t="s">
        <v>196</v>
      </c>
      <c r="G9" s="201"/>
      <c r="H9" s="2"/>
      <c r="I9" s="2"/>
      <c r="J9" s="2">
        <v>40</v>
      </c>
      <c r="K9" s="2"/>
      <c r="L9" s="2">
        <v>10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8"/>
      <c r="AA9" s="2"/>
      <c r="AB9" s="2"/>
      <c r="AC9" s="2"/>
      <c r="AD9" s="2">
        <v>25</v>
      </c>
      <c r="AE9" s="2"/>
      <c r="AF9" s="2"/>
      <c r="AG9" s="2"/>
      <c r="AH9" s="2"/>
      <c r="AI9" s="2"/>
      <c r="AJ9" s="2"/>
      <c r="AK9" s="117"/>
      <c r="AL9" s="119">
        <f t="shared" si="0"/>
        <v>75</v>
      </c>
      <c r="AM9" s="139">
        <v>3</v>
      </c>
    </row>
    <row r="10" spans="3:74" x14ac:dyDescent="0.25">
      <c r="C10" s="120">
        <v>5</v>
      </c>
      <c r="D10" s="25" t="s">
        <v>441</v>
      </c>
      <c r="E10" s="25">
        <v>1991</v>
      </c>
      <c r="F10" s="26" t="s">
        <v>237</v>
      </c>
      <c r="G10" s="201"/>
      <c r="H10" s="2"/>
      <c r="I10" s="2">
        <v>16</v>
      </c>
      <c r="J10" s="2"/>
      <c r="K10" s="2"/>
      <c r="L10" s="2">
        <v>7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>
        <v>16</v>
      </c>
      <c r="Y10" s="2"/>
      <c r="Z10" s="2">
        <v>11</v>
      </c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117"/>
      <c r="AL10" s="119">
        <f t="shared" si="0"/>
        <v>50</v>
      </c>
      <c r="AM10" s="32">
        <v>4</v>
      </c>
    </row>
    <row r="11" spans="3:74" x14ac:dyDescent="0.25">
      <c r="C11" s="120">
        <v>6</v>
      </c>
      <c r="D11" s="25" t="s">
        <v>525</v>
      </c>
      <c r="E11" s="25">
        <v>2003</v>
      </c>
      <c r="F11" s="26" t="s">
        <v>745</v>
      </c>
      <c r="G11" s="201"/>
      <c r="H11" s="2"/>
      <c r="I11" s="2"/>
      <c r="J11" s="2"/>
      <c r="K11" s="2"/>
      <c r="L11" s="2"/>
      <c r="M11" s="2"/>
      <c r="N11" s="2"/>
      <c r="O11" s="2"/>
      <c r="P11" s="2"/>
      <c r="Q11" s="2">
        <v>20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>
        <v>25</v>
      </c>
      <c r="AC11" s="2"/>
      <c r="AD11" s="2"/>
      <c r="AE11" s="2"/>
      <c r="AF11" s="2"/>
      <c r="AG11" s="2"/>
      <c r="AH11" s="2"/>
      <c r="AI11" s="2"/>
      <c r="AJ11" s="2"/>
      <c r="AK11" s="117"/>
      <c r="AL11" s="119">
        <f t="shared" si="0"/>
        <v>45</v>
      </c>
      <c r="AM11" s="139">
        <v>2</v>
      </c>
    </row>
    <row r="12" spans="3:74" x14ac:dyDescent="0.25">
      <c r="C12" s="120">
        <v>7</v>
      </c>
      <c r="D12" s="116" t="s">
        <v>407</v>
      </c>
      <c r="E12" s="116">
        <v>1993</v>
      </c>
      <c r="F12" s="117" t="s">
        <v>473</v>
      </c>
      <c r="G12" s="201">
        <v>10</v>
      </c>
      <c r="H12" s="2"/>
      <c r="I12" s="2">
        <v>20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>
        <v>13</v>
      </c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117"/>
      <c r="AL12" s="119">
        <f t="shared" si="0"/>
        <v>43</v>
      </c>
      <c r="AM12" s="139">
        <v>3</v>
      </c>
    </row>
    <row r="13" spans="3:74" x14ac:dyDescent="0.25">
      <c r="C13" s="120">
        <v>8</v>
      </c>
      <c r="D13" s="25" t="s">
        <v>907</v>
      </c>
      <c r="E13" s="25">
        <v>2007</v>
      </c>
      <c r="F13" s="26" t="s">
        <v>8</v>
      </c>
      <c r="G13" s="201"/>
      <c r="H13" s="2"/>
      <c r="I13" s="2"/>
      <c r="J13" s="2"/>
      <c r="K13" s="2"/>
      <c r="L13" s="2"/>
      <c r="M13" s="2">
        <v>16</v>
      </c>
      <c r="N13" s="2"/>
      <c r="O13" s="2"/>
      <c r="P13" s="2"/>
      <c r="Q13" s="2"/>
      <c r="R13" s="2"/>
      <c r="S13" s="2"/>
      <c r="T13" s="2"/>
      <c r="U13" s="2"/>
      <c r="V13" s="2">
        <v>20</v>
      </c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117"/>
      <c r="AL13" s="119">
        <f t="shared" si="0"/>
        <v>36</v>
      </c>
      <c r="AM13" s="139">
        <v>2</v>
      </c>
    </row>
    <row r="14" spans="3:74" x14ac:dyDescent="0.25">
      <c r="C14" s="120">
        <v>9</v>
      </c>
      <c r="D14" s="25" t="s">
        <v>528</v>
      </c>
      <c r="E14" s="25">
        <v>2012</v>
      </c>
      <c r="F14" s="26" t="s">
        <v>421</v>
      </c>
      <c r="G14" s="201">
        <v>9</v>
      </c>
      <c r="H14" s="2"/>
      <c r="I14" s="2"/>
      <c r="J14" s="2">
        <v>20</v>
      </c>
      <c r="K14" s="2"/>
      <c r="L14" s="2">
        <v>5.5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117"/>
      <c r="AL14" s="119">
        <f t="shared" si="0"/>
        <v>34.5</v>
      </c>
      <c r="AM14" s="139">
        <v>3</v>
      </c>
    </row>
    <row r="15" spans="3:74" x14ac:dyDescent="0.25">
      <c r="C15" s="120">
        <v>10</v>
      </c>
      <c r="D15" s="25" t="s">
        <v>1153</v>
      </c>
      <c r="E15" s="25">
        <v>1997</v>
      </c>
      <c r="F15" s="26" t="s">
        <v>9</v>
      </c>
      <c r="G15" s="201"/>
      <c r="H15" s="2"/>
      <c r="I15" s="2"/>
      <c r="J15" s="2"/>
      <c r="K15" s="2"/>
      <c r="L15" s="2">
        <v>8</v>
      </c>
      <c r="M15" s="2"/>
      <c r="N15" s="2"/>
      <c r="O15" s="2"/>
      <c r="P15" s="2"/>
      <c r="Q15" s="28"/>
      <c r="R15" s="2"/>
      <c r="S15" s="2"/>
      <c r="T15" s="2"/>
      <c r="U15" s="2"/>
      <c r="V15" s="2"/>
      <c r="W15" s="2"/>
      <c r="X15" s="2"/>
      <c r="Y15" s="2"/>
      <c r="Z15" s="2"/>
      <c r="AA15" s="2"/>
      <c r="AB15" s="2">
        <v>20</v>
      </c>
      <c r="AC15" s="2"/>
      <c r="AD15" s="2"/>
      <c r="AE15" s="2"/>
      <c r="AF15" s="2"/>
      <c r="AG15" s="2"/>
      <c r="AH15" s="2"/>
      <c r="AI15" s="2"/>
      <c r="AJ15" s="2"/>
      <c r="AK15" s="117"/>
      <c r="AL15" s="119">
        <f t="shared" si="0"/>
        <v>28</v>
      </c>
      <c r="AM15" s="139">
        <v>2</v>
      </c>
    </row>
    <row r="16" spans="3:74" x14ac:dyDescent="0.25">
      <c r="C16" s="120">
        <v>11</v>
      </c>
      <c r="D16" s="25" t="s">
        <v>695</v>
      </c>
      <c r="E16" s="25">
        <v>1997</v>
      </c>
      <c r="F16" s="26" t="s">
        <v>697</v>
      </c>
      <c r="G16" s="201"/>
      <c r="H16" s="2"/>
      <c r="I16" s="2"/>
      <c r="J16" s="2"/>
      <c r="K16" s="2"/>
      <c r="L16" s="2">
        <v>6</v>
      </c>
      <c r="M16" s="2"/>
      <c r="N16" s="2"/>
      <c r="O16" s="2"/>
      <c r="P16" s="2">
        <v>20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117"/>
      <c r="AL16" s="119">
        <f t="shared" si="0"/>
        <v>26</v>
      </c>
      <c r="AM16" s="139">
        <v>2</v>
      </c>
    </row>
    <row r="17" spans="3:39" x14ac:dyDescent="0.25">
      <c r="C17" s="120">
        <v>12</v>
      </c>
      <c r="D17" s="116" t="s">
        <v>1276</v>
      </c>
      <c r="E17" s="116"/>
      <c r="F17" s="117" t="s">
        <v>1275</v>
      </c>
      <c r="G17" s="20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>
        <v>25</v>
      </c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117"/>
      <c r="AL17" s="119">
        <f t="shared" si="0"/>
        <v>25</v>
      </c>
      <c r="AM17" s="139">
        <v>1</v>
      </c>
    </row>
    <row r="18" spans="3:39" x14ac:dyDescent="0.25">
      <c r="C18" s="120">
        <v>13</v>
      </c>
      <c r="D18" s="116" t="s">
        <v>1241</v>
      </c>
      <c r="E18" s="116">
        <v>1991</v>
      </c>
      <c r="F18" s="117" t="s">
        <v>25</v>
      </c>
      <c r="G18" s="20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>
        <v>25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117"/>
      <c r="AL18" s="119">
        <f t="shared" si="0"/>
        <v>25</v>
      </c>
      <c r="AM18" s="139">
        <v>1</v>
      </c>
    </row>
    <row r="19" spans="3:39" x14ac:dyDescent="0.25">
      <c r="C19" s="120">
        <v>14</v>
      </c>
      <c r="D19" s="116" t="s">
        <v>1095</v>
      </c>
      <c r="E19" s="116">
        <v>2009</v>
      </c>
      <c r="F19" s="117" t="s">
        <v>469</v>
      </c>
      <c r="G19" s="201"/>
      <c r="H19" s="2"/>
      <c r="I19" s="2">
        <v>25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117"/>
      <c r="AL19" s="119">
        <f t="shared" si="0"/>
        <v>25</v>
      </c>
      <c r="AM19" s="139">
        <v>1</v>
      </c>
    </row>
    <row r="20" spans="3:39" x14ac:dyDescent="0.25">
      <c r="C20" s="120">
        <v>15</v>
      </c>
      <c r="D20" s="25" t="s">
        <v>1344</v>
      </c>
      <c r="E20" s="25">
        <v>2008</v>
      </c>
      <c r="F20" s="26" t="s">
        <v>464</v>
      </c>
      <c r="G20" s="20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>
        <v>25</v>
      </c>
      <c r="AD20" s="2"/>
      <c r="AE20" s="2"/>
      <c r="AF20" s="2"/>
      <c r="AG20" s="2"/>
      <c r="AH20" s="2"/>
      <c r="AI20" s="2"/>
      <c r="AJ20" s="2"/>
      <c r="AK20" s="117"/>
      <c r="AL20" s="119">
        <f t="shared" si="0"/>
        <v>25</v>
      </c>
      <c r="AM20" s="11">
        <v>1</v>
      </c>
    </row>
    <row r="21" spans="3:39" x14ac:dyDescent="0.25">
      <c r="C21" s="120">
        <v>16</v>
      </c>
      <c r="D21" s="116" t="s">
        <v>965</v>
      </c>
      <c r="E21" s="116">
        <v>1993</v>
      </c>
      <c r="F21" s="117" t="s">
        <v>237</v>
      </c>
      <c r="G21" s="201"/>
      <c r="H21" s="2"/>
      <c r="I21" s="2"/>
      <c r="J21" s="2">
        <v>22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8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117"/>
      <c r="AL21" s="119">
        <f t="shared" si="0"/>
        <v>22</v>
      </c>
      <c r="AM21" s="139">
        <v>1</v>
      </c>
    </row>
    <row r="22" spans="3:39" x14ac:dyDescent="0.25">
      <c r="C22" s="120">
        <v>17</v>
      </c>
      <c r="D22" s="25" t="s">
        <v>593</v>
      </c>
      <c r="E22" s="25">
        <v>2014</v>
      </c>
      <c r="F22" s="26" t="s">
        <v>263</v>
      </c>
      <c r="G22" s="20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>
        <v>20</v>
      </c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117"/>
      <c r="AL22" s="119">
        <f t="shared" si="0"/>
        <v>20</v>
      </c>
      <c r="AM22" s="139">
        <v>1</v>
      </c>
    </row>
    <row r="23" spans="3:39" x14ac:dyDescent="0.25">
      <c r="C23" s="120">
        <v>18</v>
      </c>
      <c r="D23" s="116" t="s">
        <v>1183</v>
      </c>
      <c r="E23" s="116">
        <v>2008</v>
      </c>
      <c r="F23" s="117" t="s">
        <v>196</v>
      </c>
      <c r="G23" s="201"/>
      <c r="H23" s="2"/>
      <c r="I23" s="2"/>
      <c r="J23" s="2"/>
      <c r="K23" s="2"/>
      <c r="L23" s="2"/>
      <c r="M23" s="2"/>
      <c r="N23" s="2">
        <v>20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117"/>
      <c r="AL23" s="119">
        <f t="shared" si="0"/>
        <v>20</v>
      </c>
      <c r="AM23" s="139">
        <v>1</v>
      </c>
    </row>
    <row r="24" spans="3:39" x14ac:dyDescent="0.25">
      <c r="C24" s="120">
        <v>19</v>
      </c>
      <c r="D24" s="25" t="s">
        <v>1007</v>
      </c>
      <c r="E24" s="25">
        <v>1996</v>
      </c>
      <c r="F24" s="26" t="s">
        <v>19</v>
      </c>
      <c r="G24" s="201"/>
      <c r="H24" s="2"/>
      <c r="I24" s="2"/>
      <c r="J24" s="2"/>
      <c r="K24" s="2">
        <v>20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117"/>
      <c r="AL24" s="119">
        <f t="shared" si="0"/>
        <v>20</v>
      </c>
      <c r="AM24" s="139">
        <v>1</v>
      </c>
    </row>
    <row r="25" spans="3:39" x14ac:dyDescent="0.25">
      <c r="C25" s="120">
        <v>20</v>
      </c>
      <c r="D25" s="116" t="s">
        <v>759</v>
      </c>
      <c r="E25" s="116">
        <v>2002</v>
      </c>
      <c r="F25" s="117" t="s">
        <v>222</v>
      </c>
      <c r="G25" s="201"/>
      <c r="H25" s="2"/>
      <c r="I25" s="2"/>
      <c r="J25" s="2"/>
      <c r="K25" s="2"/>
      <c r="L25" s="2"/>
      <c r="M25" s="2">
        <v>20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117"/>
      <c r="AL25" s="119">
        <f t="shared" si="0"/>
        <v>20</v>
      </c>
      <c r="AM25" s="139">
        <v>1</v>
      </c>
    </row>
    <row r="26" spans="3:39" x14ac:dyDescent="0.25">
      <c r="C26" s="120">
        <v>21</v>
      </c>
      <c r="D26" s="25" t="s">
        <v>1242</v>
      </c>
      <c r="E26" s="25">
        <v>2011</v>
      </c>
      <c r="F26" s="26" t="s">
        <v>536</v>
      </c>
      <c r="G26" s="20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20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117"/>
      <c r="AL26" s="119">
        <f t="shared" si="0"/>
        <v>20</v>
      </c>
      <c r="AM26" s="32">
        <v>1</v>
      </c>
    </row>
    <row r="27" spans="3:39" x14ac:dyDescent="0.25">
      <c r="C27" s="120">
        <v>22</v>
      </c>
      <c r="D27" s="25" t="s">
        <v>1333</v>
      </c>
      <c r="E27" s="25">
        <v>2007</v>
      </c>
      <c r="F27" s="26" t="s">
        <v>1055</v>
      </c>
      <c r="G27" s="20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>
        <v>20</v>
      </c>
      <c r="AB27" s="2"/>
      <c r="AC27" s="2"/>
      <c r="AD27" s="2"/>
      <c r="AE27" s="2"/>
      <c r="AF27" s="2"/>
      <c r="AG27" s="2"/>
      <c r="AH27" s="2"/>
      <c r="AI27" s="2"/>
      <c r="AJ27" s="2"/>
      <c r="AK27" s="117"/>
      <c r="AL27" s="119">
        <f t="shared" si="0"/>
        <v>20</v>
      </c>
      <c r="AM27" s="139">
        <v>1</v>
      </c>
    </row>
    <row r="28" spans="3:39" x14ac:dyDescent="0.25">
      <c r="C28" s="120">
        <v>23</v>
      </c>
      <c r="D28" s="25" t="s">
        <v>517</v>
      </c>
      <c r="E28" s="25">
        <v>2013</v>
      </c>
      <c r="F28" s="26" t="s">
        <v>196</v>
      </c>
      <c r="G28" s="20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>
        <v>20</v>
      </c>
      <c r="AD28" s="2"/>
      <c r="AE28" s="2"/>
      <c r="AF28" s="2"/>
      <c r="AG28" s="2"/>
      <c r="AH28" s="2"/>
      <c r="AI28" s="2"/>
      <c r="AJ28" s="2"/>
      <c r="AK28" s="117"/>
      <c r="AL28" s="119">
        <f t="shared" si="0"/>
        <v>20</v>
      </c>
      <c r="AM28" s="139">
        <v>1</v>
      </c>
    </row>
    <row r="29" spans="3:39" x14ac:dyDescent="0.25">
      <c r="C29" s="120">
        <v>24</v>
      </c>
      <c r="D29" s="25" t="s">
        <v>1115</v>
      </c>
      <c r="E29" s="25">
        <v>1994</v>
      </c>
      <c r="F29" s="26" t="s">
        <v>435</v>
      </c>
      <c r="G29" s="201"/>
      <c r="H29" s="2"/>
      <c r="I29" s="2"/>
      <c r="J29" s="2">
        <v>18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117"/>
      <c r="AL29" s="119">
        <f t="shared" si="0"/>
        <v>18</v>
      </c>
      <c r="AM29" s="139">
        <v>1</v>
      </c>
    </row>
    <row r="30" spans="3:39" x14ac:dyDescent="0.25">
      <c r="C30" s="120">
        <v>25</v>
      </c>
      <c r="D30" s="25" t="s">
        <v>1266</v>
      </c>
      <c r="E30" s="25"/>
      <c r="F30" s="26" t="s">
        <v>27</v>
      </c>
      <c r="G30" s="20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>
        <v>16</v>
      </c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117"/>
      <c r="AL30" s="119">
        <f t="shared" si="0"/>
        <v>16</v>
      </c>
      <c r="AM30" s="139">
        <v>1</v>
      </c>
    </row>
    <row r="31" spans="3:39" x14ac:dyDescent="0.25">
      <c r="C31" s="120">
        <v>26</v>
      </c>
      <c r="D31" s="25" t="s">
        <v>1155</v>
      </c>
      <c r="E31" s="25">
        <v>1991</v>
      </c>
      <c r="F31" s="26" t="s">
        <v>473</v>
      </c>
      <c r="G31" s="201"/>
      <c r="H31" s="2"/>
      <c r="I31" s="2"/>
      <c r="J31" s="2"/>
      <c r="K31" s="2"/>
      <c r="L31" s="2">
        <v>16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117"/>
      <c r="AL31" s="119">
        <f t="shared" si="0"/>
        <v>16</v>
      </c>
      <c r="AM31" s="139">
        <v>1</v>
      </c>
    </row>
    <row r="32" spans="3:39" x14ac:dyDescent="0.25">
      <c r="C32" s="120">
        <v>27</v>
      </c>
      <c r="D32" s="116" t="s">
        <v>644</v>
      </c>
      <c r="E32" s="116">
        <v>1996</v>
      </c>
      <c r="F32" s="117" t="s">
        <v>636</v>
      </c>
      <c r="G32" s="20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>
        <v>16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117"/>
      <c r="AL32" s="119">
        <f t="shared" si="0"/>
        <v>16</v>
      </c>
      <c r="AM32" s="139">
        <v>1</v>
      </c>
    </row>
    <row r="33" spans="3:39" x14ac:dyDescent="0.25">
      <c r="C33" s="120">
        <v>28</v>
      </c>
      <c r="D33" s="25" t="s">
        <v>1002</v>
      </c>
      <c r="E33" s="25">
        <v>1999</v>
      </c>
      <c r="F33" s="26" t="s">
        <v>331</v>
      </c>
      <c r="G33" s="20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>
        <v>16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117"/>
      <c r="AL33" s="119">
        <f t="shared" si="0"/>
        <v>16</v>
      </c>
      <c r="AM33" s="139">
        <v>1</v>
      </c>
    </row>
    <row r="34" spans="3:39" x14ac:dyDescent="0.25">
      <c r="C34" s="120">
        <v>29</v>
      </c>
      <c r="D34" s="25" t="s">
        <v>1325</v>
      </c>
      <c r="E34" s="25">
        <v>2009</v>
      </c>
      <c r="F34" s="26" t="s">
        <v>1326</v>
      </c>
      <c r="G34" s="20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>
        <v>16</v>
      </c>
      <c r="AC34" s="2"/>
      <c r="AD34" s="2"/>
      <c r="AE34" s="2"/>
      <c r="AF34" s="2"/>
      <c r="AG34" s="2"/>
      <c r="AH34" s="2"/>
      <c r="AI34" s="2"/>
      <c r="AJ34" s="2"/>
      <c r="AK34" s="117"/>
      <c r="AL34" s="119">
        <f t="shared" si="0"/>
        <v>16</v>
      </c>
      <c r="AM34" s="139">
        <v>1</v>
      </c>
    </row>
    <row r="35" spans="3:39" x14ac:dyDescent="0.25">
      <c r="C35" s="120">
        <v>30</v>
      </c>
      <c r="D35" s="25" t="s">
        <v>1345</v>
      </c>
      <c r="E35" s="25">
        <v>2009</v>
      </c>
      <c r="F35" s="26" t="s">
        <v>185</v>
      </c>
      <c r="G35" s="20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>
        <v>16</v>
      </c>
      <c r="AD35" s="2"/>
      <c r="AE35" s="2"/>
      <c r="AF35" s="2"/>
      <c r="AG35" s="2"/>
      <c r="AH35" s="2"/>
      <c r="AI35" s="2"/>
      <c r="AJ35" s="2"/>
      <c r="AK35" s="117"/>
      <c r="AL35" s="119">
        <f t="shared" si="0"/>
        <v>16</v>
      </c>
      <c r="AM35" s="11">
        <v>1</v>
      </c>
    </row>
    <row r="36" spans="3:39" x14ac:dyDescent="0.25">
      <c r="C36" s="120">
        <v>31</v>
      </c>
      <c r="D36" s="25" t="s">
        <v>706</v>
      </c>
      <c r="E36" s="25">
        <v>2011</v>
      </c>
      <c r="F36" s="26" t="s">
        <v>707</v>
      </c>
      <c r="G36" s="201"/>
      <c r="H36" s="2"/>
      <c r="I36" s="2"/>
      <c r="J36" s="2"/>
      <c r="K36" s="2"/>
      <c r="L36" s="2">
        <v>13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117"/>
      <c r="AL36" s="119">
        <f t="shared" si="0"/>
        <v>13</v>
      </c>
      <c r="AM36" s="139">
        <v>1</v>
      </c>
    </row>
    <row r="37" spans="3:39" x14ac:dyDescent="0.25">
      <c r="C37" s="120">
        <v>32</v>
      </c>
      <c r="D37" s="25" t="s">
        <v>694</v>
      </c>
      <c r="E37" s="25">
        <v>2010</v>
      </c>
      <c r="F37" s="26" t="s">
        <v>263</v>
      </c>
      <c r="G37" s="201">
        <v>13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117"/>
      <c r="AL37" s="119">
        <f t="shared" si="0"/>
        <v>13</v>
      </c>
      <c r="AM37" s="139">
        <v>1</v>
      </c>
    </row>
    <row r="38" spans="3:39" x14ac:dyDescent="0.25">
      <c r="C38" s="120">
        <v>33</v>
      </c>
      <c r="D38" s="116" t="s">
        <v>1096</v>
      </c>
      <c r="E38" s="116">
        <v>2006</v>
      </c>
      <c r="F38" s="117" t="s">
        <v>469</v>
      </c>
      <c r="G38" s="201"/>
      <c r="H38" s="2"/>
      <c r="I38" s="2">
        <v>13</v>
      </c>
      <c r="J38" s="2"/>
      <c r="K38" s="2"/>
      <c r="L38" s="28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117"/>
      <c r="AL38" s="119">
        <f t="shared" ref="AL38:AL69" si="1">SUM(G38:AK38)</f>
        <v>13</v>
      </c>
      <c r="AM38" s="139">
        <v>1</v>
      </c>
    </row>
    <row r="39" spans="3:39" x14ac:dyDescent="0.25">
      <c r="C39" s="120">
        <v>34</v>
      </c>
      <c r="D39" s="25" t="s">
        <v>1267</v>
      </c>
      <c r="E39" s="25"/>
      <c r="F39" s="26" t="s">
        <v>43</v>
      </c>
      <c r="G39" s="20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>
        <v>13</v>
      </c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117"/>
      <c r="AL39" s="119">
        <f t="shared" si="1"/>
        <v>13</v>
      </c>
      <c r="AM39" s="139">
        <v>1</v>
      </c>
    </row>
    <row r="40" spans="3:39" x14ac:dyDescent="0.25">
      <c r="C40" s="120">
        <v>35</v>
      </c>
      <c r="D40" s="25" t="s">
        <v>1346</v>
      </c>
      <c r="E40" s="25">
        <v>1998</v>
      </c>
      <c r="F40" s="26" t="s">
        <v>464</v>
      </c>
      <c r="G40" s="20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>
        <v>13</v>
      </c>
      <c r="AD40" s="2"/>
      <c r="AE40" s="2"/>
      <c r="AF40" s="2"/>
      <c r="AG40" s="2"/>
      <c r="AH40" s="2"/>
      <c r="AI40" s="2"/>
      <c r="AJ40" s="2"/>
      <c r="AK40" s="117"/>
      <c r="AL40" s="119">
        <f t="shared" si="1"/>
        <v>13</v>
      </c>
      <c r="AM40" s="139">
        <v>1</v>
      </c>
    </row>
    <row r="41" spans="3:39" x14ac:dyDescent="0.25">
      <c r="C41" s="120">
        <v>36</v>
      </c>
      <c r="D41" s="25" t="s">
        <v>746</v>
      </c>
      <c r="E41" s="25">
        <v>2011</v>
      </c>
      <c r="F41" s="26" t="s">
        <v>185</v>
      </c>
      <c r="G41" s="201"/>
      <c r="H41" s="2"/>
      <c r="I41" s="2"/>
      <c r="J41" s="2"/>
      <c r="K41" s="2"/>
      <c r="L41" s="2">
        <v>12.5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117"/>
      <c r="AL41" s="119">
        <f t="shared" si="1"/>
        <v>12.5</v>
      </c>
      <c r="AM41" s="139">
        <v>1</v>
      </c>
    </row>
    <row r="42" spans="3:39" x14ac:dyDescent="0.25">
      <c r="C42" s="120">
        <v>37</v>
      </c>
      <c r="D42" s="25" t="s">
        <v>1188</v>
      </c>
      <c r="E42" s="25">
        <v>1992</v>
      </c>
      <c r="F42" s="26" t="s">
        <v>503</v>
      </c>
      <c r="G42" s="201"/>
      <c r="H42" s="2"/>
      <c r="I42" s="2"/>
      <c r="J42" s="2"/>
      <c r="K42" s="2"/>
      <c r="L42" s="2"/>
      <c r="M42" s="2"/>
      <c r="N42" s="2"/>
      <c r="O42" s="2">
        <v>12.5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117"/>
      <c r="AL42" s="119">
        <f t="shared" si="1"/>
        <v>12.5</v>
      </c>
      <c r="AM42" s="11">
        <v>1</v>
      </c>
    </row>
    <row r="43" spans="3:39" x14ac:dyDescent="0.25">
      <c r="C43" s="120">
        <v>38</v>
      </c>
      <c r="D43" s="25" t="s">
        <v>1097</v>
      </c>
      <c r="E43" s="25">
        <v>2008</v>
      </c>
      <c r="F43" s="26" t="s">
        <v>557</v>
      </c>
      <c r="G43" s="201"/>
      <c r="H43" s="2"/>
      <c r="I43" s="2">
        <v>11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117"/>
      <c r="AL43" s="119">
        <f t="shared" si="1"/>
        <v>11</v>
      </c>
      <c r="AM43" s="139">
        <v>1</v>
      </c>
    </row>
    <row r="44" spans="3:39" x14ac:dyDescent="0.25">
      <c r="C44" s="120">
        <v>39</v>
      </c>
      <c r="D44" s="25" t="s">
        <v>1146</v>
      </c>
      <c r="E44" s="25">
        <v>2010</v>
      </c>
      <c r="F44" s="26" t="s">
        <v>704</v>
      </c>
      <c r="G44" s="201"/>
      <c r="H44" s="2"/>
      <c r="I44" s="2"/>
      <c r="J44" s="2"/>
      <c r="K44" s="2"/>
      <c r="L44" s="2">
        <v>11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117"/>
      <c r="AL44" s="119">
        <f t="shared" si="1"/>
        <v>11</v>
      </c>
      <c r="AM44" s="139">
        <v>1</v>
      </c>
    </row>
    <row r="45" spans="3:39" x14ac:dyDescent="0.25">
      <c r="C45" s="120">
        <v>40</v>
      </c>
      <c r="D45" s="116" t="s">
        <v>1062</v>
      </c>
      <c r="E45" s="116">
        <v>2003</v>
      </c>
      <c r="F45" s="117" t="s">
        <v>15</v>
      </c>
      <c r="G45" s="201">
        <v>11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117"/>
      <c r="AL45" s="119">
        <f t="shared" si="1"/>
        <v>11</v>
      </c>
      <c r="AM45" s="139">
        <v>1</v>
      </c>
    </row>
    <row r="46" spans="3:39" x14ac:dyDescent="0.25">
      <c r="C46" s="120">
        <v>41</v>
      </c>
      <c r="D46" s="25" t="s">
        <v>1209</v>
      </c>
      <c r="E46" s="25">
        <v>1995</v>
      </c>
      <c r="F46" s="26" t="s">
        <v>898</v>
      </c>
      <c r="G46" s="201"/>
      <c r="H46" s="2"/>
      <c r="I46" s="2"/>
      <c r="J46" s="2"/>
      <c r="K46" s="2"/>
      <c r="L46" s="2"/>
      <c r="M46" s="2"/>
      <c r="N46" s="2"/>
      <c r="O46" s="2"/>
      <c r="P46" s="2">
        <v>10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117"/>
      <c r="AL46" s="119">
        <f t="shared" si="1"/>
        <v>10</v>
      </c>
      <c r="AM46" s="139">
        <v>1</v>
      </c>
    </row>
    <row r="47" spans="3:39" x14ac:dyDescent="0.25">
      <c r="C47" s="120">
        <v>42</v>
      </c>
      <c r="D47" s="25" t="s">
        <v>1150</v>
      </c>
      <c r="E47" s="25">
        <v>1997</v>
      </c>
      <c r="F47" s="26" t="s">
        <v>787</v>
      </c>
      <c r="G47" s="201"/>
      <c r="H47" s="2"/>
      <c r="I47" s="2"/>
      <c r="J47" s="2"/>
      <c r="K47" s="2"/>
      <c r="L47" s="2">
        <v>10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117"/>
      <c r="AL47" s="119">
        <f t="shared" si="1"/>
        <v>10</v>
      </c>
      <c r="AM47" s="139">
        <v>1</v>
      </c>
    </row>
    <row r="48" spans="3:39" x14ac:dyDescent="0.25">
      <c r="C48" s="120">
        <v>43</v>
      </c>
      <c r="D48" s="25" t="s">
        <v>1299</v>
      </c>
      <c r="E48" s="25">
        <v>2001</v>
      </c>
      <c r="F48" s="26" t="s">
        <v>257</v>
      </c>
      <c r="G48" s="201"/>
      <c r="H48" s="2"/>
      <c r="I48" s="28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>
        <v>10</v>
      </c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117"/>
      <c r="AL48" s="119">
        <f t="shared" si="1"/>
        <v>10</v>
      </c>
      <c r="AM48" s="139">
        <v>1</v>
      </c>
    </row>
    <row r="49" spans="3:39" x14ac:dyDescent="0.25">
      <c r="C49" s="120">
        <v>44</v>
      </c>
      <c r="D49" s="116" t="s">
        <v>1151</v>
      </c>
      <c r="E49" s="116">
        <v>2002</v>
      </c>
      <c r="F49" s="117" t="s">
        <v>1152</v>
      </c>
      <c r="G49" s="201"/>
      <c r="H49" s="2"/>
      <c r="I49" s="2"/>
      <c r="J49" s="28"/>
      <c r="K49" s="2"/>
      <c r="L49" s="2">
        <v>9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117"/>
      <c r="AL49" s="119">
        <f t="shared" si="1"/>
        <v>9</v>
      </c>
      <c r="AM49" s="139">
        <v>1</v>
      </c>
    </row>
    <row r="50" spans="3:39" x14ac:dyDescent="0.25">
      <c r="C50" s="120">
        <v>45</v>
      </c>
      <c r="D50" s="25" t="s">
        <v>422</v>
      </c>
      <c r="E50" s="25">
        <v>2007</v>
      </c>
      <c r="F50" s="26" t="s">
        <v>196</v>
      </c>
      <c r="G50" s="201">
        <v>8</v>
      </c>
      <c r="H50" s="2"/>
      <c r="I50" s="2"/>
      <c r="J50" s="2"/>
      <c r="K50" s="2"/>
      <c r="L50" s="2"/>
      <c r="M50" s="2"/>
      <c r="N50" s="28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117"/>
      <c r="AL50" s="119">
        <f t="shared" si="1"/>
        <v>8</v>
      </c>
      <c r="AM50" s="139">
        <v>1</v>
      </c>
    </row>
    <row r="51" spans="3:39" x14ac:dyDescent="0.25">
      <c r="C51" s="120">
        <v>46</v>
      </c>
      <c r="D51" s="25" t="s">
        <v>962</v>
      </c>
      <c r="E51" s="25">
        <v>2011</v>
      </c>
      <c r="F51" s="26" t="s">
        <v>196</v>
      </c>
      <c r="G51" s="201"/>
      <c r="H51" s="2"/>
      <c r="I51" s="2"/>
      <c r="J51" s="2"/>
      <c r="K51" s="2"/>
      <c r="L51" s="2">
        <v>8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117"/>
      <c r="AL51" s="119">
        <f t="shared" si="1"/>
        <v>8</v>
      </c>
      <c r="AM51" s="139">
        <v>1</v>
      </c>
    </row>
    <row r="52" spans="3:39" x14ac:dyDescent="0.25">
      <c r="C52" s="120">
        <v>47</v>
      </c>
      <c r="D52" s="25" t="s">
        <v>1063</v>
      </c>
      <c r="E52" s="25">
        <v>1994</v>
      </c>
      <c r="F52" s="26" t="s">
        <v>15</v>
      </c>
      <c r="G52" s="201">
        <v>7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117"/>
      <c r="AL52" s="119">
        <f t="shared" si="1"/>
        <v>7</v>
      </c>
      <c r="AM52" s="139">
        <v>1</v>
      </c>
    </row>
    <row r="53" spans="3:39" x14ac:dyDescent="0.25">
      <c r="C53" s="120">
        <v>48</v>
      </c>
      <c r="D53" s="25" t="s">
        <v>865</v>
      </c>
      <c r="E53" s="25">
        <v>1992</v>
      </c>
      <c r="F53" s="26" t="s">
        <v>866</v>
      </c>
      <c r="G53" s="201">
        <v>6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117"/>
      <c r="AL53" s="119">
        <f t="shared" si="1"/>
        <v>6</v>
      </c>
      <c r="AM53" s="139">
        <v>1</v>
      </c>
    </row>
    <row r="54" spans="3:39" x14ac:dyDescent="0.25">
      <c r="C54" s="120">
        <v>49</v>
      </c>
      <c r="D54" s="116" t="s">
        <v>1132</v>
      </c>
      <c r="E54" s="116">
        <v>2011</v>
      </c>
      <c r="F54" s="117" t="s">
        <v>196</v>
      </c>
      <c r="G54" s="201"/>
      <c r="H54" s="2"/>
      <c r="I54" s="2"/>
      <c r="J54" s="2"/>
      <c r="K54" s="2"/>
      <c r="L54" s="2">
        <v>5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117"/>
      <c r="AL54" s="119">
        <f t="shared" si="1"/>
        <v>5</v>
      </c>
      <c r="AM54" s="139">
        <v>1</v>
      </c>
    </row>
    <row r="55" spans="3:39" x14ac:dyDescent="0.25">
      <c r="C55" s="120">
        <v>50</v>
      </c>
      <c r="D55" s="25" t="s">
        <v>577</v>
      </c>
      <c r="E55" s="25">
        <v>2011</v>
      </c>
      <c r="F55" s="26" t="s">
        <v>338</v>
      </c>
      <c r="G55" s="201"/>
      <c r="H55" s="2"/>
      <c r="I55" s="2"/>
      <c r="J55" s="2"/>
      <c r="K55" s="2"/>
      <c r="L55" s="2">
        <v>4.5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117"/>
      <c r="AL55" s="119">
        <f t="shared" si="1"/>
        <v>4.5</v>
      </c>
      <c r="AM55" s="139">
        <v>1</v>
      </c>
    </row>
    <row r="56" spans="3:39" x14ac:dyDescent="0.25">
      <c r="C56" s="120">
        <v>51</v>
      </c>
      <c r="D56" s="116" t="s">
        <v>1135</v>
      </c>
      <c r="E56" s="116">
        <v>2015</v>
      </c>
      <c r="F56" s="117" t="s">
        <v>1136</v>
      </c>
      <c r="G56" s="201"/>
      <c r="H56" s="2"/>
      <c r="I56" s="2"/>
      <c r="J56" s="2"/>
      <c r="K56" s="2"/>
      <c r="L56" s="2">
        <v>4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117"/>
      <c r="AL56" s="119">
        <f t="shared" si="1"/>
        <v>4</v>
      </c>
      <c r="AM56" s="139">
        <v>1</v>
      </c>
    </row>
    <row r="57" spans="3:39" x14ac:dyDescent="0.25">
      <c r="C57" s="120">
        <v>52</v>
      </c>
      <c r="D57" s="25" t="s">
        <v>550</v>
      </c>
      <c r="E57" s="25">
        <v>1992</v>
      </c>
      <c r="F57" s="26" t="s">
        <v>15</v>
      </c>
      <c r="G57" s="20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117"/>
      <c r="AL57" s="119">
        <f t="shared" si="1"/>
        <v>0</v>
      </c>
      <c r="AM57" s="139"/>
    </row>
    <row r="58" spans="3:39" x14ac:dyDescent="0.25">
      <c r="C58" s="120">
        <v>53</v>
      </c>
      <c r="D58" s="25" t="s">
        <v>911</v>
      </c>
      <c r="E58" s="25">
        <v>2007</v>
      </c>
      <c r="F58" s="26" t="s">
        <v>246</v>
      </c>
      <c r="G58" s="20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117"/>
      <c r="AL58" s="119">
        <f t="shared" si="1"/>
        <v>0</v>
      </c>
      <c r="AM58" s="139"/>
    </row>
    <row r="59" spans="3:39" x14ac:dyDescent="0.25">
      <c r="C59" s="120">
        <v>54</v>
      </c>
      <c r="D59" s="25" t="s">
        <v>868</v>
      </c>
      <c r="E59" s="25">
        <v>2010</v>
      </c>
      <c r="F59" s="26" t="s">
        <v>867</v>
      </c>
      <c r="G59" s="20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117"/>
      <c r="AL59" s="119">
        <f t="shared" si="1"/>
        <v>0</v>
      </c>
      <c r="AM59" s="139"/>
    </row>
    <row r="60" spans="3:39" x14ac:dyDescent="0.25">
      <c r="C60" s="120">
        <v>55</v>
      </c>
      <c r="D60" s="25" t="s">
        <v>909</v>
      </c>
      <c r="E60" s="25">
        <v>2007</v>
      </c>
      <c r="F60" s="26" t="s">
        <v>246</v>
      </c>
      <c r="G60" s="20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117"/>
      <c r="AL60" s="119">
        <f t="shared" si="1"/>
        <v>0</v>
      </c>
      <c r="AM60" s="139"/>
    </row>
    <row r="61" spans="3:39" x14ac:dyDescent="0.25">
      <c r="C61" s="120">
        <v>56</v>
      </c>
      <c r="D61" s="25" t="s">
        <v>869</v>
      </c>
      <c r="E61" s="25">
        <v>2012</v>
      </c>
      <c r="F61" s="26" t="s">
        <v>369</v>
      </c>
      <c r="G61" s="20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117"/>
      <c r="AL61" s="119">
        <f t="shared" si="1"/>
        <v>0</v>
      </c>
      <c r="AM61" s="11"/>
    </row>
    <row r="62" spans="3:39" x14ac:dyDescent="0.25">
      <c r="C62" s="120">
        <v>57</v>
      </c>
      <c r="D62" s="25" t="s">
        <v>886</v>
      </c>
      <c r="E62" s="25">
        <v>2005</v>
      </c>
      <c r="F62" s="26" t="s">
        <v>8</v>
      </c>
      <c r="G62" s="20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117"/>
      <c r="AL62" s="119">
        <f t="shared" si="1"/>
        <v>0</v>
      </c>
      <c r="AM62" s="139"/>
    </row>
    <row r="63" spans="3:39" x14ac:dyDescent="0.25">
      <c r="C63" s="120">
        <v>58</v>
      </c>
      <c r="D63" s="25" t="s">
        <v>912</v>
      </c>
      <c r="E63" s="25">
        <v>2009</v>
      </c>
      <c r="F63" s="26" t="s">
        <v>246</v>
      </c>
      <c r="G63" s="20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117"/>
      <c r="AL63" s="119">
        <f t="shared" si="1"/>
        <v>0</v>
      </c>
      <c r="AM63" s="139"/>
    </row>
    <row r="64" spans="3:39" x14ac:dyDescent="0.25">
      <c r="C64" s="120">
        <v>59</v>
      </c>
      <c r="D64" s="25" t="s">
        <v>838</v>
      </c>
      <c r="E64" s="25">
        <v>1996</v>
      </c>
      <c r="F64" s="26" t="s">
        <v>221</v>
      </c>
      <c r="G64" s="20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117"/>
      <c r="AL64" s="119">
        <f t="shared" si="1"/>
        <v>0</v>
      </c>
      <c r="AM64" s="139"/>
    </row>
    <row r="65" spans="3:39" x14ac:dyDescent="0.25">
      <c r="C65" s="120">
        <v>60</v>
      </c>
      <c r="D65" s="25" t="s">
        <v>834</v>
      </c>
      <c r="E65" s="25">
        <v>1999</v>
      </c>
      <c r="F65" s="26" t="s">
        <v>503</v>
      </c>
      <c r="G65" s="20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117"/>
      <c r="AL65" s="119">
        <f t="shared" si="1"/>
        <v>0</v>
      </c>
      <c r="AM65" s="139"/>
    </row>
    <row r="66" spans="3:39" x14ac:dyDescent="0.25">
      <c r="C66" s="120">
        <v>61</v>
      </c>
      <c r="D66" s="25" t="s">
        <v>748</v>
      </c>
      <c r="E66" s="25">
        <v>2010</v>
      </c>
      <c r="F66" s="26" t="s">
        <v>246</v>
      </c>
      <c r="G66" s="20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117"/>
      <c r="AL66" s="119">
        <f t="shared" si="1"/>
        <v>0</v>
      </c>
      <c r="AM66" s="139"/>
    </row>
    <row r="67" spans="3:39" x14ac:dyDescent="0.25">
      <c r="C67" s="120">
        <v>62</v>
      </c>
      <c r="D67" s="25" t="s">
        <v>780</v>
      </c>
      <c r="E67" s="25">
        <v>1993</v>
      </c>
      <c r="F67" s="26" t="s">
        <v>625</v>
      </c>
      <c r="G67" s="20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117"/>
      <c r="AL67" s="119">
        <f t="shared" si="1"/>
        <v>0</v>
      </c>
      <c r="AM67" s="139"/>
    </row>
    <row r="68" spans="3:39" x14ac:dyDescent="0.25">
      <c r="C68" s="120">
        <v>63</v>
      </c>
      <c r="D68" s="25" t="s">
        <v>683</v>
      </c>
      <c r="E68" s="25">
        <v>2011</v>
      </c>
      <c r="F68" s="26" t="s">
        <v>527</v>
      </c>
      <c r="G68" s="20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117"/>
      <c r="AL68" s="119">
        <f t="shared" si="1"/>
        <v>0</v>
      </c>
      <c r="AM68" s="139"/>
    </row>
    <row r="69" spans="3:39" x14ac:dyDescent="0.25">
      <c r="C69" s="120">
        <v>64</v>
      </c>
      <c r="D69" s="116" t="s">
        <v>870</v>
      </c>
      <c r="E69" s="116">
        <v>2013</v>
      </c>
      <c r="F69" s="117" t="s">
        <v>221</v>
      </c>
      <c r="G69" s="20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117"/>
      <c r="AL69" s="119">
        <f t="shared" si="1"/>
        <v>0</v>
      </c>
      <c r="AM69" s="139"/>
    </row>
    <row r="70" spans="3:39" x14ac:dyDescent="0.25">
      <c r="C70" s="120">
        <v>65</v>
      </c>
      <c r="D70" s="2" t="s">
        <v>479</v>
      </c>
      <c r="E70" s="116">
        <v>2007</v>
      </c>
      <c r="F70" s="4" t="s">
        <v>196</v>
      </c>
      <c r="G70" s="20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117"/>
      <c r="AL70" s="119">
        <f t="shared" ref="AL70:AL101" si="2">SUM(G70:AK70)</f>
        <v>0</v>
      </c>
      <c r="AM70" s="139"/>
    </row>
    <row r="71" spans="3:39" x14ac:dyDescent="0.25">
      <c r="C71" s="120">
        <v>66</v>
      </c>
      <c r="D71" s="2" t="s">
        <v>744</v>
      </c>
      <c r="E71" s="2">
        <v>1992</v>
      </c>
      <c r="F71" s="4" t="s">
        <v>741</v>
      </c>
      <c r="G71" s="20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117"/>
      <c r="AL71" s="119">
        <f t="shared" si="2"/>
        <v>0</v>
      </c>
      <c r="AM71" s="139"/>
    </row>
    <row r="72" spans="3:39" x14ac:dyDescent="0.25">
      <c r="C72" s="120">
        <v>67</v>
      </c>
      <c r="D72" s="25" t="s">
        <v>747</v>
      </c>
      <c r="E72" s="25">
        <v>2008</v>
      </c>
      <c r="F72" s="26" t="s">
        <v>185</v>
      </c>
      <c r="G72" s="20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117"/>
      <c r="AL72" s="119">
        <f t="shared" si="2"/>
        <v>0</v>
      </c>
      <c r="AM72" s="11"/>
    </row>
    <row r="73" spans="3:39" x14ac:dyDescent="0.25">
      <c r="C73" s="120">
        <v>68</v>
      </c>
      <c r="D73" s="25" t="s">
        <v>871</v>
      </c>
      <c r="E73" s="25">
        <v>1994</v>
      </c>
      <c r="F73" s="26" t="s">
        <v>9</v>
      </c>
      <c r="G73" s="20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117"/>
      <c r="AL73" s="119">
        <f t="shared" si="2"/>
        <v>0</v>
      </c>
      <c r="AM73" s="139"/>
    </row>
    <row r="74" spans="3:39" x14ac:dyDescent="0.25">
      <c r="C74" s="120">
        <v>69</v>
      </c>
      <c r="D74" s="116" t="s">
        <v>335</v>
      </c>
      <c r="E74" s="116">
        <v>2002</v>
      </c>
      <c r="F74" s="117" t="s">
        <v>408</v>
      </c>
      <c r="G74" s="20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117"/>
      <c r="AL74" s="119">
        <f t="shared" si="2"/>
        <v>0</v>
      </c>
      <c r="AM74" s="139"/>
    </row>
    <row r="75" spans="3:39" x14ac:dyDescent="0.25">
      <c r="C75" s="120">
        <v>70</v>
      </c>
      <c r="D75" s="25" t="s">
        <v>915</v>
      </c>
      <c r="E75" s="25">
        <v>2009</v>
      </c>
      <c r="F75" s="26" t="s">
        <v>246</v>
      </c>
      <c r="G75" s="20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117"/>
      <c r="AL75" s="119">
        <f t="shared" si="2"/>
        <v>0</v>
      </c>
      <c r="AM75" s="32"/>
    </row>
    <row r="76" spans="3:39" x14ac:dyDescent="0.25">
      <c r="C76" s="120">
        <v>71</v>
      </c>
      <c r="D76" s="2" t="s">
        <v>368</v>
      </c>
      <c r="E76" s="111">
        <v>1991</v>
      </c>
      <c r="F76" s="4" t="s">
        <v>376</v>
      </c>
      <c r="G76" s="20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117"/>
      <c r="AL76" s="119">
        <f t="shared" si="2"/>
        <v>0</v>
      </c>
      <c r="AM76" s="139"/>
    </row>
    <row r="77" spans="3:39" x14ac:dyDescent="0.25">
      <c r="C77" s="120">
        <v>72</v>
      </c>
      <c r="D77" s="25" t="s">
        <v>976</v>
      </c>
      <c r="E77" s="25">
        <v>2008</v>
      </c>
      <c r="F77" s="26" t="s">
        <v>975</v>
      </c>
      <c r="G77" s="20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117"/>
      <c r="AL77" s="119">
        <f t="shared" si="2"/>
        <v>0</v>
      </c>
      <c r="AM77" s="139"/>
    </row>
    <row r="78" spans="3:39" x14ac:dyDescent="0.25">
      <c r="C78" s="120">
        <v>73</v>
      </c>
      <c r="D78" s="25" t="s">
        <v>974</v>
      </c>
      <c r="E78" s="25">
        <v>2012</v>
      </c>
      <c r="F78" s="26" t="s">
        <v>975</v>
      </c>
      <c r="G78" s="20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117"/>
      <c r="AL78" s="119">
        <f t="shared" si="2"/>
        <v>0</v>
      </c>
      <c r="AM78" s="139"/>
    </row>
    <row r="79" spans="3:39" x14ac:dyDescent="0.25">
      <c r="C79" s="120">
        <v>74</v>
      </c>
      <c r="D79" s="25" t="s">
        <v>963</v>
      </c>
      <c r="E79" s="25">
        <v>1997</v>
      </c>
      <c r="F79" s="26" t="s">
        <v>15</v>
      </c>
      <c r="G79" s="20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117"/>
      <c r="AL79" s="119">
        <f t="shared" si="2"/>
        <v>0</v>
      </c>
      <c r="AM79" s="139"/>
    </row>
    <row r="80" spans="3:39" x14ac:dyDescent="0.25">
      <c r="C80" s="120">
        <v>75</v>
      </c>
      <c r="D80" s="25" t="s">
        <v>889</v>
      </c>
      <c r="E80" s="25">
        <v>1998</v>
      </c>
      <c r="F80" s="26" t="s">
        <v>27</v>
      </c>
      <c r="G80" s="20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117"/>
      <c r="AL80" s="119">
        <f t="shared" si="2"/>
        <v>0</v>
      </c>
      <c r="AM80" s="139"/>
    </row>
    <row r="81" spans="3:39" x14ac:dyDescent="0.25">
      <c r="C81" s="120">
        <v>76</v>
      </c>
      <c r="D81" s="25" t="s">
        <v>781</v>
      </c>
      <c r="E81" s="25">
        <v>2002</v>
      </c>
      <c r="F81" s="26" t="s">
        <v>221</v>
      </c>
      <c r="G81" s="20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117"/>
      <c r="AL81" s="119">
        <f t="shared" si="2"/>
        <v>0</v>
      </c>
      <c r="AM81" s="139"/>
    </row>
    <row r="82" spans="3:39" x14ac:dyDescent="0.25">
      <c r="C82" s="120">
        <v>77</v>
      </c>
      <c r="D82" s="25" t="s">
        <v>932</v>
      </c>
      <c r="E82" s="25">
        <v>1992</v>
      </c>
      <c r="F82" s="26" t="s">
        <v>331</v>
      </c>
      <c r="G82" s="20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117"/>
      <c r="AL82" s="119">
        <f t="shared" si="2"/>
        <v>0</v>
      </c>
      <c r="AM82" s="139"/>
    </row>
    <row r="83" spans="3:39" x14ac:dyDescent="0.25">
      <c r="C83" s="120">
        <v>78</v>
      </c>
      <c r="D83" s="25" t="s">
        <v>620</v>
      </c>
      <c r="E83" s="25">
        <v>2004</v>
      </c>
      <c r="F83" s="26" t="s">
        <v>196</v>
      </c>
      <c r="G83" s="20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117"/>
      <c r="AL83" s="119">
        <f t="shared" si="2"/>
        <v>0</v>
      </c>
      <c r="AM83" s="139"/>
    </row>
    <row r="84" spans="3:39" x14ac:dyDescent="0.25">
      <c r="C84" s="120">
        <v>79</v>
      </c>
      <c r="D84" s="25" t="s">
        <v>777</v>
      </c>
      <c r="E84" s="25">
        <v>2008</v>
      </c>
      <c r="F84" s="26" t="s">
        <v>222</v>
      </c>
      <c r="G84" s="20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117"/>
      <c r="AL84" s="119">
        <f t="shared" si="2"/>
        <v>0</v>
      </c>
      <c r="AM84" s="139"/>
    </row>
    <row r="85" spans="3:39" x14ac:dyDescent="0.25">
      <c r="C85" s="120">
        <v>80</v>
      </c>
      <c r="D85" s="116" t="s">
        <v>864</v>
      </c>
      <c r="E85" s="116">
        <v>1991</v>
      </c>
      <c r="F85" s="117" t="s">
        <v>221</v>
      </c>
      <c r="G85" s="20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117"/>
      <c r="AL85" s="119">
        <f t="shared" si="2"/>
        <v>0</v>
      </c>
      <c r="AM85" s="139"/>
    </row>
    <row r="86" spans="3:39" x14ac:dyDescent="0.25">
      <c r="C86" s="120">
        <v>81</v>
      </c>
      <c r="D86" s="2" t="s">
        <v>913</v>
      </c>
      <c r="E86" s="2">
        <v>2009</v>
      </c>
      <c r="F86" s="4" t="s">
        <v>246</v>
      </c>
      <c r="G86" s="20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117"/>
      <c r="AL86" s="119">
        <f t="shared" si="2"/>
        <v>0</v>
      </c>
      <c r="AM86" s="139"/>
    </row>
    <row r="87" spans="3:39" x14ac:dyDescent="0.25">
      <c r="C87" s="120">
        <v>82</v>
      </c>
      <c r="D87" s="116" t="s">
        <v>445</v>
      </c>
      <c r="E87" s="116">
        <v>1998</v>
      </c>
      <c r="F87" s="117" t="s">
        <v>224</v>
      </c>
      <c r="G87" s="20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117"/>
      <c r="AL87" s="119">
        <f t="shared" si="2"/>
        <v>0</v>
      </c>
      <c r="AM87" s="139"/>
    </row>
    <row r="88" spans="3:39" x14ac:dyDescent="0.25">
      <c r="C88" s="120">
        <v>83</v>
      </c>
      <c r="D88" s="25" t="s">
        <v>737</v>
      </c>
      <c r="E88" s="25">
        <v>2002</v>
      </c>
      <c r="F88" s="26" t="s">
        <v>196</v>
      </c>
      <c r="G88" s="20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117"/>
      <c r="AL88" s="119">
        <f t="shared" si="2"/>
        <v>0</v>
      </c>
      <c r="AM88" s="139"/>
    </row>
    <row r="89" spans="3:39" x14ac:dyDescent="0.25">
      <c r="C89" s="120">
        <v>84</v>
      </c>
      <c r="D89" s="25" t="s">
        <v>895</v>
      </c>
      <c r="E89" s="25">
        <v>2004</v>
      </c>
      <c r="F89" s="26" t="s">
        <v>263</v>
      </c>
      <c r="G89" s="201"/>
      <c r="H89" s="2"/>
      <c r="I89" s="2"/>
      <c r="J89" s="28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117"/>
      <c r="AL89" s="119">
        <f t="shared" si="2"/>
        <v>0</v>
      </c>
      <c r="AM89" s="139"/>
    </row>
    <row r="90" spans="3:39" x14ac:dyDescent="0.25">
      <c r="C90" s="120">
        <v>85</v>
      </c>
      <c r="D90" s="116" t="s">
        <v>863</v>
      </c>
      <c r="E90" s="116">
        <v>1993</v>
      </c>
      <c r="F90" s="4" t="s">
        <v>509</v>
      </c>
      <c r="G90" s="20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117"/>
      <c r="AL90" s="119">
        <f t="shared" si="2"/>
        <v>0</v>
      </c>
      <c r="AM90" s="139"/>
    </row>
    <row r="91" spans="3:39" x14ac:dyDescent="0.25">
      <c r="C91" s="120">
        <v>86</v>
      </c>
      <c r="D91" s="25" t="s">
        <v>970</v>
      </c>
      <c r="E91" s="25">
        <v>2010</v>
      </c>
      <c r="F91" s="26" t="s">
        <v>224</v>
      </c>
      <c r="G91" s="20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117"/>
      <c r="AL91" s="119">
        <f t="shared" si="2"/>
        <v>0</v>
      </c>
      <c r="AM91" s="139"/>
    </row>
    <row r="92" spans="3:39" x14ac:dyDescent="0.25">
      <c r="C92" s="120">
        <v>87</v>
      </c>
      <c r="D92" s="25" t="s">
        <v>696</v>
      </c>
      <c r="E92" s="25">
        <v>2002</v>
      </c>
      <c r="F92" s="26" t="s">
        <v>499</v>
      </c>
      <c r="G92" s="20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117"/>
      <c r="AL92" s="119">
        <f t="shared" si="2"/>
        <v>0</v>
      </c>
      <c r="AM92" s="139"/>
    </row>
    <row r="93" spans="3:39" x14ac:dyDescent="0.25">
      <c r="C93" s="120">
        <v>88</v>
      </c>
      <c r="D93" s="25" t="s">
        <v>646</v>
      </c>
      <c r="E93" s="25"/>
      <c r="F93" s="26" t="s">
        <v>11</v>
      </c>
      <c r="G93" s="20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117"/>
      <c r="AL93" s="119">
        <f t="shared" si="2"/>
        <v>0</v>
      </c>
      <c r="AM93" s="139"/>
    </row>
    <row r="94" spans="3:39" x14ac:dyDescent="0.25">
      <c r="C94" s="120">
        <v>89</v>
      </c>
      <c r="D94" s="25" t="s">
        <v>908</v>
      </c>
      <c r="E94" s="25">
        <v>2009</v>
      </c>
      <c r="F94" s="26" t="s">
        <v>246</v>
      </c>
      <c r="G94" s="20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117"/>
      <c r="AL94" s="119">
        <f t="shared" si="2"/>
        <v>0</v>
      </c>
      <c r="AM94" s="139"/>
    </row>
    <row r="95" spans="3:39" x14ac:dyDescent="0.25">
      <c r="C95" s="120">
        <v>90</v>
      </c>
      <c r="D95" s="25" t="s">
        <v>936</v>
      </c>
      <c r="E95" s="25">
        <v>2007</v>
      </c>
      <c r="F95" s="26" t="s">
        <v>464</v>
      </c>
      <c r="G95" s="20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117"/>
      <c r="AL95" s="119">
        <f t="shared" si="2"/>
        <v>0</v>
      </c>
      <c r="AM95" s="139"/>
    </row>
    <row r="96" spans="3:39" x14ac:dyDescent="0.25">
      <c r="C96" s="120">
        <v>91</v>
      </c>
      <c r="D96" s="25" t="s">
        <v>973</v>
      </c>
      <c r="E96" s="25">
        <v>2009</v>
      </c>
      <c r="F96" s="26" t="s">
        <v>224</v>
      </c>
      <c r="G96" s="20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117"/>
      <c r="AL96" s="119">
        <f t="shared" si="2"/>
        <v>0</v>
      </c>
      <c r="AM96" s="139"/>
    </row>
    <row r="97" spans="3:39" x14ac:dyDescent="0.25">
      <c r="C97" s="120">
        <v>92</v>
      </c>
      <c r="D97" s="25" t="s">
        <v>971</v>
      </c>
      <c r="E97" s="25">
        <v>2009</v>
      </c>
      <c r="F97" s="26" t="s">
        <v>224</v>
      </c>
      <c r="G97" s="20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117"/>
      <c r="AL97" s="119">
        <f t="shared" si="2"/>
        <v>0</v>
      </c>
      <c r="AM97" s="139"/>
    </row>
    <row r="98" spans="3:39" x14ac:dyDescent="0.25">
      <c r="C98" s="120">
        <v>93</v>
      </c>
      <c r="D98" s="25" t="s">
        <v>835</v>
      </c>
      <c r="E98" s="25">
        <v>2003</v>
      </c>
      <c r="F98" s="26" t="s">
        <v>221</v>
      </c>
      <c r="G98" s="20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117"/>
      <c r="AL98" s="119">
        <f t="shared" si="2"/>
        <v>0</v>
      </c>
      <c r="AM98" s="139"/>
    </row>
    <row r="99" spans="3:39" x14ac:dyDescent="0.25">
      <c r="C99" s="120">
        <v>94</v>
      </c>
      <c r="D99" s="25" t="s">
        <v>872</v>
      </c>
      <c r="E99" s="25">
        <v>2010</v>
      </c>
      <c r="F99" s="26" t="s">
        <v>867</v>
      </c>
      <c r="G99" s="20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117"/>
      <c r="AL99" s="119">
        <f t="shared" si="2"/>
        <v>0</v>
      </c>
      <c r="AM99" s="11"/>
    </row>
    <row r="100" spans="3:39" x14ac:dyDescent="0.25">
      <c r="C100" s="120">
        <v>95</v>
      </c>
      <c r="D100" s="25" t="s">
        <v>887</v>
      </c>
      <c r="E100" s="25">
        <v>1992</v>
      </c>
      <c r="F100" s="26" t="s">
        <v>888</v>
      </c>
      <c r="G100" s="20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117"/>
      <c r="AL100" s="119">
        <f t="shared" si="2"/>
        <v>0</v>
      </c>
      <c r="AM100" s="139"/>
    </row>
    <row r="101" spans="3:39" x14ac:dyDescent="0.25">
      <c r="C101" s="120">
        <v>96</v>
      </c>
      <c r="D101" s="25" t="s">
        <v>669</v>
      </c>
      <c r="E101" s="25">
        <v>2010</v>
      </c>
      <c r="F101" s="26" t="s">
        <v>557</v>
      </c>
      <c r="G101" s="20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117"/>
      <c r="AL101" s="119">
        <f t="shared" si="2"/>
        <v>0</v>
      </c>
      <c r="AM101" s="11"/>
    </row>
    <row r="102" spans="3:39" x14ac:dyDescent="0.25">
      <c r="C102" s="120">
        <v>97</v>
      </c>
      <c r="D102" s="25" t="s">
        <v>874</v>
      </c>
      <c r="E102" s="25">
        <v>1998</v>
      </c>
      <c r="F102" s="26" t="s">
        <v>15</v>
      </c>
      <c r="G102" s="20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117"/>
      <c r="AL102" s="119">
        <f t="shared" ref="AL102:AL133" si="3">SUM(G102:AK102)</f>
        <v>0</v>
      </c>
      <c r="AM102" s="139"/>
    </row>
    <row r="103" spans="3:39" x14ac:dyDescent="0.25">
      <c r="C103" s="120">
        <v>98</v>
      </c>
      <c r="D103" s="116" t="s">
        <v>837</v>
      </c>
      <c r="E103" s="116">
        <v>2005</v>
      </c>
      <c r="F103" s="117" t="s">
        <v>221</v>
      </c>
      <c r="G103" s="120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7"/>
      <c r="AL103" s="119">
        <f t="shared" si="3"/>
        <v>0</v>
      </c>
      <c r="AM103" s="11"/>
    </row>
    <row r="104" spans="3:39" x14ac:dyDescent="0.25">
      <c r="C104" s="120">
        <v>99</v>
      </c>
      <c r="D104" s="116" t="s">
        <v>836</v>
      </c>
      <c r="E104" s="116">
        <v>2007</v>
      </c>
      <c r="F104" s="117" t="s">
        <v>221</v>
      </c>
      <c r="G104" s="20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117"/>
      <c r="AL104" s="119">
        <f t="shared" si="3"/>
        <v>0</v>
      </c>
      <c r="AM104" s="139"/>
    </row>
    <row r="105" spans="3:39" x14ac:dyDescent="0.25">
      <c r="C105" s="120">
        <v>100</v>
      </c>
      <c r="D105" s="25" t="s">
        <v>878</v>
      </c>
      <c r="E105" s="25">
        <v>2003</v>
      </c>
      <c r="F105" s="26" t="s">
        <v>9</v>
      </c>
      <c r="G105" s="20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117"/>
      <c r="AL105" s="119">
        <f t="shared" si="3"/>
        <v>0</v>
      </c>
      <c r="AM105" s="139"/>
    </row>
    <row r="106" spans="3:39" x14ac:dyDescent="0.25">
      <c r="C106" s="120">
        <v>101</v>
      </c>
      <c r="D106" s="25" t="s">
        <v>784</v>
      </c>
      <c r="E106" s="25">
        <v>2009</v>
      </c>
      <c r="F106" s="26" t="s">
        <v>334</v>
      </c>
      <c r="G106" s="20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117"/>
      <c r="AL106" s="119">
        <f t="shared" si="3"/>
        <v>0</v>
      </c>
      <c r="AM106" s="139"/>
    </row>
    <row r="107" spans="3:39" x14ac:dyDescent="0.25">
      <c r="C107" s="120">
        <v>102</v>
      </c>
      <c r="D107" s="25" t="s">
        <v>670</v>
      </c>
      <c r="E107" s="25">
        <v>2008</v>
      </c>
      <c r="F107" s="26" t="s">
        <v>557</v>
      </c>
      <c r="G107" s="20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117"/>
      <c r="AL107" s="119">
        <f t="shared" si="3"/>
        <v>0</v>
      </c>
      <c r="AM107" s="139"/>
    </row>
    <row r="108" spans="3:39" x14ac:dyDescent="0.25">
      <c r="C108" s="120">
        <v>103</v>
      </c>
      <c r="D108" s="25" t="s">
        <v>833</v>
      </c>
      <c r="E108" s="25">
        <v>2000</v>
      </c>
      <c r="F108" s="26" t="s">
        <v>25</v>
      </c>
      <c r="G108" s="20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117"/>
      <c r="AL108" s="119">
        <f t="shared" si="3"/>
        <v>0</v>
      </c>
      <c r="AM108" s="139"/>
    </row>
    <row r="109" spans="3:39" x14ac:dyDescent="0.25">
      <c r="C109" s="120">
        <v>104</v>
      </c>
      <c r="D109" s="25" t="s">
        <v>972</v>
      </c>
      <c r="E109" s="25">
        <v>2007</v>
      </c>
      <c r="F109" s="26" t="s">
        <v>256</v>
      </c>
      <c r="G109" s="20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117"/>
      <c r="AL109" s="119">
        <f t="shared" si="3"/>
        <v>0</v>
      </c>
      <c r="AM109" s="139"/>
    </row>
    <row r="110" spans="3:39" x14ac:dyDescent="0.25">
      <c r="C110" s="120">
        <v>105</v>
      </c>
      <c r="D110" s="25" t="s">
        <v>1016</v>
      </c>
      <c r="E110" s="25">
        <v>1999</v>
      </c>
      <c r="F110" s="26" t="s">
        <v>745</v>
      </c>
      <c r="G110" s="20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117"/>
      <c r="AL110" s="119">
        <f t="shared" si="3"/>
        <v>0</v>
      </c>
      <c r="AM110" s="139"/>
    </row>
    <row r="111" spans="3:39" ht="13.8" thickBot="1" x14ac:dyDescent="0.3">
      <c r="C111" s="180">
        <v>106</v>
      </c>
      <c r="D111" s="196" t="s">
        <v>914</v>
      </c>
      <c r="E111" s="196">
        <v>2009</v>
      </c>
      <c r="F111" s="197" t="s">
        <v>246</v>
      </c>
      <c r="G111" s="202"/>
      <c r="H111" s="131"/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  <c r="S111" s="131"/>
      <c r="T111" s="131"/>
      <c r="U111" s="131"/>
      <c r="V111" s="131"/>
      <c r="W111" s="131"/>
      <c r="X111" s="131"/>
      <c r="Y111" s="131"/>
      <c r="Z111" s="131"/>
      <c r="AA111" s="131"/>
      <c r="AB111" s="131"/>
      <c r="AC111" s="131"/>
      <c r="AD111" s="131"/>
      <c r="AE111" s="131"/>
      <c r="AF111" s="131"/>
      <c r="AG111" s="131"/>
      <c r="AH111" s="131"/>
      <c r="AI111" s="131"/>
      <c r="AJ111" s="131"/>
      <c r="AK111" s="161"/>
      <c r="AL111" s="211">
        <f t="shared" si="3"/>
        <v>0</v>
      </c>
      <c r="AM111" s="192"/>
    </row>
    <row r="113" spans="3:3" x14ac:dyDescent="0.25">
      <c r="C113" s="205"/>
    </row>
  </sheetData>
  <sortState ref="D6:AM111">
    <sortCondition descending="1" ref="AL6:AL111"/>
    <sortCondition ref="AM6:AM111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BX207"/>
  <sheetViews>
    <sheetView workbookViewId="0">
      <pane ySplit="5" topLeftCell="A69" activePane="bottomLeft" state="frozen"/>
      <selection pane="bottomLeft" activeCell="O10" sqref="O10"/>
    </sheetView>
  </sheetViews>
  <sheetFormatPr defaultRowHeight="13.2" x14ac:dyDescent="0.25"/>
  <cols>
    <col min="1" max="1" width="1" customWidth="1"/>
    <col min="2" max="2" width="2.109375" customWidth="1"/>
    <col min="3" max="3" width="5" customWidth="1"/>
    <col min="4" max="4" width="24" bestFit="1" customWidth="1"/>
    <col min="5" max="5" width="7.109375" bestFit="1" customWidth="1"/>
    <col min="6" max="6" width="20.5546875" bestFit="1" customWidth="1"/>
    <col min="7" max="7" width="3.109375" customWidth="1"/>
    <col min="8" max="10" width="3" customWidth="1"/>
    <col min="11" max="11" width="3.5546875" bestFit="1" customWidth="1"/>
    <col min="12" max="12" width="5" bestFit="1" customWidth="1"/>
    <col min="13" max="13" width="3" customWidth="1"/>
    <col min="14" max="14" width="3.5546875" bestFit="1" customWidth="1"/>
    <col min="15" max="17" width="5" bestFit="1" customWidth="1"/>
    <col min="18" max="20" width="3" customWidth="1"/>
    <col min="21" max="21" width="5" bestFit="1" customWidth="1"/>
    <col min="22" max="23" width="3" bestFit="1" customWidth="1"/>
    <col min="24" max="25" width="3" customWidth="1"/>
    <col min="26" max="26" width="3" bestFit="1" customWidth="1"/>
    <col min="27" max="30" width="3" customWidth="1"/>
    <col min="31" max="31" width="3" bestFit="1" customWidth="1"/>
    <col min="32" max="32" width="2.5546875" bestFit="1" customWidth="1"/>
    <col min="33" max="33" width="3" customWidth="1"/>
    <col min="34" max="34" width="2.5546875" bestFit="1" customWidth="1"/>
    <col min="35" max="35" width="3" bestFit="1" customWidth="1"/>
    <col min="36" max="37" width="3" customWidth="1"/>
    <col min="38" max="38" width="6" bestFit="1" customWidth="1"/>
    <col min="39" max="39" width="3" customWidth="1"/>
  </cols>
  <sheetData>
    <row r="1" spans="3:76" ht="28.2" x14ac:dyDescent="0.5">
      <c r="H1" s="16" t="s">
        <v>1028</v>
      </c>
      <c r="Y1" s="16"/>
      <c r="Z1" s="16"/>
      <c r="AA1" s="16"/>
      <c r="AB1" s="16"/>
    </row>
    <row r="2" spans="3:76" ht="17.399999999999999" x14ac:dyDescent="0.3">
      <c r="H2" s="14" t="s">
        <v>1029</v>
      </c>
    </row>
    <row r="3" spans="3:76" ht="13.8" thickBot="1" x14ac:dyDescent="0.3"/>
    <row r="4" spans="3:76" ht="20.25" customHeight="1" thickBot="1" x14ac:dyDescent="0.35">
      <c r="C4" s="15" t="s">
        <v>21</v>
      </c>
      <c r="D4" s="5"/>
      <c r="E4" s="5"/>
      <c r="F4" s="7" t="s">
        <v>1034</v>
      </c>
      <c r="G4" s="75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7"/>
      <c r="AL4" s="23"/>
      <c r="AM4" s="23"/>
    </row>
    <row r="5" spans="3:76" ht="210" customHeight="1" thickBot="1" x14ac:dyDescent="0.3">
      <c r="C5" s="133" t="s">
        <v>0</v>
      </c>
      <c r="D5" s="134" t="s">
        <v>1</v>
      </c>
      <c r="E5" s="134" t="s">
        <v>3</v>
      </c>
      <c r="F5" s="135" t="s">
        <v>4</v>
      </c>
      <c r="G5" s="204" t="s">
        <v>642</v>
      </c>
      <c r="H5" s="207" t="s">
        <v>1080</v>
      </c>
      <c r="I5" s="207" t="s">
        <v>1081</v>
      </c>
      <c r="J5" s="207" t="s">
        <v>1105</v>
      </c>
      <c r="K5" s="203" t="s">
        <v>1106</v>
      </c>
      <c r="L5" s="203" t="s">
        <v>1082</v>
      </c>
      <c r="M5" s="203" t="s">
        <v>1043</v>
      </c>
      <c r="N5" s="208" t="s">
        <v>1083</v>
      </c>
      <c r="O5" s="207" t="s">
        <v>1084</v>
      </c>
      <c r="P5" s="226" t="s">
        <v>1085</v>
      </c>
      <c r="Q5" s="203" t="s">
        <v>1086</v>
      </c>
      <c r="R5" s="203" t="s">
        <v>1087</v>
      </c>
      <c r="S5" s="203" t="s">
        <v>1234</v>
      </c>
      <c r="T5" s="203" t="s">
        <v>1088</v>
      </c>
      <c r="U5" s="203" t="s">
        <v>1089</v>
      </c>
      <c r="V5" s="203" t="s">
        <v>1232</v>
      </c>
      <c r="W5" s="208" t="s">
        <v>1090</v>
      </c>
      <c r="X5" s="203" t="s">
        <v>1091</v>
      </c>
      <c r="Y5" s="203" t="s">
        <v>1092</v>
      </c>
      <c r="Z5" s="203" t="s">
        <v>1249</v>
      </c>
      <c r="AA5" s="203" t="s">
        <v>1250</v>
      </c>
      <c r="AB5" s="203" t="s">
        <v>1251</v>
      </c>
      <c r="AC5" s="208" t="s">
        <v>1306</v>
      </c>
      <c r="AD5" s="203" t="s">
        <v>1307</v>
      </c>
      <c r="AE5" s="203" t="s">
        <v>1308</v>
      </c>
      <c r="AF5" s="203" t="s">
        <v>1309</v>
      </c>
      <c r="AG5" s="203" t="s">
        <v>1310</v>
      </c>
      <c r="AH5" s="203" t="s">
        <v>1311</v>
      </c>
      <c r="AI5" s="203" t="s">
        <v>1312</v>
      </c>
      <c r="AJ5" s="203" t="s">
        <v>1313</v>
      </c>
      <c r="AK5" s="203" t="s">
        <v>194</v>
      </c>
      <c r="AL5" s="149" t="s">
        <v>6</v>
      </c>
      <c r="AM5" s="137" t="s">
        <v>29</v>
      </c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</row>
    <row r="6" spans="3:76" x14ac:dyDescent="0.25">
      <c r="C6" s="189">
        <v>1</v>
      </c>
      <c r="D6" s="123" t="s">
        <v>233</v>
      </c>
      <c r="E6" s="123">
        <v>1969</v>
      </c>
      <c r="F6" s="124" t="s">
        <v>263</v>
      </c>
      <c r="G6" s="185">
        <v>20</v>
      </c>
      <c r="H6" s="183">
        <v>20</v>
      </c>
      <c r="I6" s="183">
        <v>25</v>
      </c>
      <c r="J6" s="183">
        <v>32</v>
      </c>
      <c r="K6" s="183">
        <v>20</v>
      </c>
      <c r="L6" s="183">
        <v>20</v>
      </c>
      <c r="M6" s="183">
        <v>25</v>
      </c>
      <c r="N6" s="183">
        <v>25</v>
      </c>
      <c r="O6" s="183">
        <v>25</v>
      </c>
      <c r="P6" s="183">
        <v>25</v>
      </c>
      <c r="Q6" s="183">
        <v>25</v>
      </c>
      <c r="R6" s="183">
        <v>25</v>
      </c>
      <c r="S6" s="183">
        <v>50</v>
      </c>
      <c r="T6" s="183">
        <v>20</v>
      </c>
      <c r="U6" s="183">
        <v>25</v>
      </c>
      <c r="V6" s="183"/>
      <c r="W6" s="183"/>
      <c r="X6" s="183">
        <v>25</v>
      </c>
      <c r="Y6" s="183">
        <v>25</v>
      </c>
      <c r="Z6" s="183">
        <v>25</v>
      </c>
      <c r="AA6" s="183">
        <v>25</v>
      </c>
      <c r="AB6" s="183"/>
      <c r="AC6" s="183"/>
      <c r="AD6" s="183"/>
      <c r="AE6" s="183"/>
      <c r="AF6" s="183"/>
      <c r="AG6" s="183"/>
      <c r="AH6" s="183"/>
      <c r="AI6" s="183"/>
      <c r="AJ6" s="183"/>
      <c r="AK6" s="184"/>
      <c r="AL6" s="138">
        <f>SUM(G6:AK6)</f>
        <v>482</v>
      </c>
      <c r="AM6" s="138">
        <v>19</v>
      </c>
    </row>
    <row r="7" spans="3:76" x14ac:dyDescent="0.25">
      <c r="C7" s="190">
        <v>2</v>
      </c>
      <c r="D7" s="235" t="s">
        <v>23</v>
      </c>
      <c r="E7" s="235">
        <v>1961</v>
      </c>
      <c r="F7" s="236" t="s">
        <v>15</v>
      </c>
      <c r="G7" s="120">
        <v>6</v>
      </c>
      <c r="H7" s="116">
        <v>10</v>
      </c>
      <c r="I7" s="116"/>
      <c r="J7" s="116"/>
      <c r="K7" s="116"/>
      <c r="L7" s="116">
        <v>11</v>
      </c>
      <c r="M7" s="116"/>
      <c r="N7" s="116">
        <v>20</v>
      </c>
      <c r="O7" s="116"/>
      <c r="P7" s="116"/>
      <c r="Q7" s="116"/>
      <c r="R7" s="116"/>
      <c r="S7" s="116"/>
      <c r="T7" s="116">
        <v>13</v>
      </c>
      <c r="U7" s="116">
        <v>16</v>
      </c>
      <c r="V7" s="116"/>
      <c r="W7" s="116"/>
      <c r="X7" s="116">
        <v>11</v>
      </c>
      <c r="Y7" s="116">
        <v>16</v>
      </c>
      <c r="Z7" s="116">
        <v>20</v>
      </c>
      <c r="AA7" s="116"/>
      <c r="AB7" s="116"/>
      <c r="AC7" s="116">
        <v>13</v>
      </c>
      <c r="AD7" s="116"/>
      <c r="AE7" s="116"/>
      <c r="AF7" s="116"/>
      <c r="AG7" s="116"/>
      <c r="AH7" s="116"/>
      <c r="AI7" s="116"/>
      <c r="AJ7" s="116"/>
      <c r="AK7" s="117">
        <v>42</v>
      </c>
      <c r="AL7" s="118">
        <f>SUM(G7:AK7)</f>
        <v>178</v>
      </c>
      <c r="AM7" s="132">
        <v>11</v>
      </c>
    </row>
    <row r="8" spans="3:76" x14ac:dyDescent="0.25">
      <c r="C8" s="191">
        <v>3</v>
      </c>
      <c r="D8" s="114" t="s">
        <v>337</v>
      </c>
      <c r="E8" s="114">
        <v>1977</v>
      </c>
      <c r="F8" s="115" t="s">
        <v>196</v>
      </c>
      <c r="G8" s="120">
        <v>25</v>
      </c>
      <c r="H8" s="116">
        <v>25</v>
      </c>
      <c r="I8" s="116"/>
      <c r="J8" s="116">
        <v>50</v>
      </c>
      <c r="K8" s="116">
        <v>25</v>
      </c>
      <c r="L8" s="116"/>
      <c r="M8" s="116"/>
      <c r="N8" s="116"/>
      <c r="O8" s="116"/>
      <c r="P8" s="116"/>
      <c r="Q8" s="116"/>
      <c r="R8" s="116"/>
      <c r="S8" s="116"/>
      <c r="T8" s="116">
        <v>25</v>
      </c>
      <c r="U8" s="116"/>
      <c r="V8" s="116">
        <v>25</v>
      </c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7"/>
      <c r="AL8" s="118">
        <f>SUM(G8:AK8)</f>
        <v>175</v>
      </c>
      <c r="AM8" s="132">
        <v>6</v>
      </c>
    </row>
    <row r="9" spans="3:76" x14ac:dyDescent="0.25">
      <c r="C9" s="120">
        <v>4</v>
      </c>
      <c r="D9" s="116" t="s">
        <v>507</v>
      </c>
      <c r="E9" s="116">
        <v>1974</v>
      </c>
      <c r="F9" s="117" t="s">
        <v>19</v>
      </c>
      <c r="G9" s="120">
        <v>1</v>
      </c>
      <c r="H9" s="116">
        <v>7</v>
      </c>
      <c r="I9" s="116">
        <v>20</v>
      </c>
      <c r="J9" s="116">
        <v>18</v>
      </c>
      <c r="K9" s="116"/>
      <c r="L9" s="116">
        <v>5</v>
      </c>
      <c r="M9" s="116"/>
      <c r="N9" s="116"/>
      <c r="O9" s="116">
        <v>8</v>
      </c>
      <c r="P9" s="116">
        <v>20</v>
      </c>
      <c r="Q9" s="116">
        <v>12.5</v>
      </c>
      <c r="R9" s="116">
        <v>13</v>
      </c>
      <c r="S9" s="116">
        <v>40</v>
      </c>
      <c r="T9" s="116"/>
      <c r="U9" s="116">
        <v>10.5</v>
      </c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7"/>
      <c r="AL9" s="119">
        <f>SUM(G9:AK9)</f>
        <v>155</v>
      </c>
      <c r="AM9" s="139">
        <v>11</v>
      </c>
    </row>
    <row r="10" spans="3:76" x14ac:dyDescent="0.25">
      <c r="C10" s="120">
        <v>5</v>
      </c>
      <c r="D10" s="116" t="s">
        <v>60</v>
      </c>
      <c r="E10" s="116">
        <v>1964</v>
      </c>
      <c r="F10" s="117" t="s">
        <v>246</v>
      </c>
      <c r="G10" s="120">
        <v>1</v>
      </c>
      <c r="H10" s="116"/>
      <c r="I10" s="116"/>
      <c r="J10" s="116"/>
      <c r="K10" s="116"/>
      <c r="L10" s="116"/>
      <c r="M10" s="116"/>
      <c r="N10" s="116"/>
      <c r="O10" s="116">
        <v>13</v>
      </c>
      <c r="P10" s="116"/>
      <c r="Q10" s="116"/>
      <c r="R10" s="116">
        <v>16</v>
      </c>
      <c r="S10" s="116"/>
      <c r="T10" s="116"/>
      <c r="U10" s="116">
        <v>13</v>
      </c>
      <c r="V10" s="116"/>
      <c r="W10" s="116"/>
      <c r="X10" s="116"/>
      <c r="Y10" s="116">
        <v>13</v>
      </c>
      <c r="Z10" s="116">
        <v>11</v>
      </c>
      <c r="AA10" s="116">
        <v>16</v>
      </c>
      <c r="AB10" s="116"/>
      <c r="AC10" s="116">
        <v>11</v>
      </c>
      <c r="AD10" s="116">
        <v>25</v>
      </c>
      <c r="AE10" s="116"/>
      <c r="AF10" s="116"/>
      <c r="AG10" s="116"/>
      <c r="AH10" s="116"/>
      <c r="AI10" s="116"/>
      <c r="AJ10" s="116"/>
      <c r="AK10" s="117"/>
      <c r="AL10" s="119">
        <f>SUM(G10:AK10)</f>
        <v>119</v>
      </c>
      <c r="AM10" s="139">
        <v>9</v>
      </c>
    </row>
    <row r="11" spans="3:76" x14ac:dyDescent="0.25">
      <c r="C11" s="120">
        <v>6</v>
      </c>
      <c r="D11" s="116" t="s">
        <v>613</v>
      </c>
      <c r="E11" s="116">
        <v>1987</v>
      </c>
      <c r="F11" s="117" t="s">
        <v>15</v>
      </c>
      <c r="G11" s="120">
        <v>13</v>
      </c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>
        <v>20</v>
      </c>
      <c r="V11" s="116">
        <v>20</v>
      </c>
      <c r="W11" s="116"/>
      <c r="X11" s="116">
        <v>20</v>
      </c>
      <c r="Y11" s="116">
        <v>20</v>
      </c>
      <c r="Z11" s="116"/>
      <c r="AA11" s="116"/>
      <c r="AB11" s="116">
        <v>25</v>
      </c>
      <c r="AC11" s="116"/>
      <c r="AD11" s="116"/>
      <c r="AE11" s="116"/>
      <c r="AF11" s="116"/>
      <c r="AG11" s="116"/>
      <c r="AH11" s="116"/>
      <c r="AI11" s="116"/>
      <c r="AJ11" s="116"/>
      <c r="AK11" s="117"/>
      <c r="AL11" s="10">
        <f>SUM(G11:AK11)</f>
        <v>118</v>
      </c>
      <c r="AM11" s="139">
        <v>6</v>
      </c>
    </row>
    <row r="12" spans="3:76" x14ac:dyDescent="0.25">
      <c r="C12" s="120">
        <v>7</v>
      </c>
      <c r="D12" s="116" t="s">
        <v>548</v>
      </c>
      <c r="E12" s="116">
        <v>1989</v>
      </c>
      <c r="F12" s="117" t="s">
        <v>25</v>
      </c>
      <c r="G12" s="120">
        <v>16</v>
      </c>
      <c r="H12" s="116">
        <v>16</v>
      </c>
      <c r="I12" s="116"/>
      <c r="J12" s="116">
        <v>40</v>
      </c>
      <c r="K12" s="116"/>
      <c r="L12" s="116"/>
      <c r="M12" s="116">
        <v>20</v>
      </c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7"/>
      <c r="AL12" s="119">
        <f>SUM(G12:AK12)</f>
        <v>92</v>
      </c>
      <c r="AM12" s="139">
        <v>4</v>
      </c>
    </row>
    <row r="13" spans="3:76" x14ac:dyDescent="0.25">
      <c r="C13" s="120">
        <v>8</v>
      </c>
      <c r="D13" s="116" t="s">
        <v>432</v>
      </c>
      <c r="E13" s="116">
        <v>1970</v>
      </c>
      <c r="F13" s="117" t="s">
        <v>435</v>
      </c>
      <c r="G13" s="120"/>
      <c r="H13" s="116"/>
      <c r="I13" s="116"/>
      <c r="J13" s="116"/>
      <c r="K13" s="116"/>
      <c r="L13" s="116">
        <v>13</v>
      </c>
      <c r="M13" s="116"/>
      <c r="N13" s="116"/>
      <c r="O13" s="116">
        <v>20</v>
      </c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>
        <v>16</v>
      </c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7">
        <v>42</v>
      </c>
      <c r="AL13" s="119">
        <f>SUM(G13:AK13)</f>
        <v>91</v>
      </c>
      <c r="AM13" s="139">
        <v>4</v>
      </c>
    </row>
    <row r="14" spans="3:76" x14ac:dyDescent="0.25">
      <c r="C14" s="120">
        <v>9</v>
      </c>
      <c r="D14" s="116" t="s">
        <v>292</v>
      </c>
      <c r="E14" s="116">
        <v>1982</v>
      </c>
      <c r="F14" s="117" t="s">
        <v>306</v>
      </c>
      <c r="G14" s="120">
        <v>8</v>
      </c>
      <c r="H14" s="116"/>
      <c r="I14" s="116">
        <v>13</v>
      </c>
      <c r="J14" s="116">
        <v>20</v>
      </c>
      <c r="K14" s="116"/>
      <c r="L14" s="116"/>
      <c r="M14" s="116"/>
      <c r="N14" s="116"/>
      <c r="O14" s="116"/>
      <c r="P14" s="116">
        <v>8</v>
      </c>
      <c r="Q14" s="156"/>
      <c r="R14" s="116"/>
      <c r="S14" s="116"/>
      <c r="T14" s="116"/>
      <c r="U14" s="116">
        <v>10.5</v>
      </c>
      <c r="V14" s="116"/>
      <c r="W14" s="116"/>
      <c r="X14" s="116"/>
      <c r="Y14" s="116"/>
      <c r="Z14" s="116">
        <v>13</v>
      </c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7"/>
      <c r="AL14" s="119">
        <f>SUM(G14:AK14)</f>
        <v>72.5</v>
      </c>
      <c r="AM14" s="139">
        <v>6</v>
      </c>
    </row>
    <row r="15" spans="3:76" x14ac:dyDescent="0.25">
      <c r="C15" s="120">
        <v>10</v>
      </c>
      <c r="D15" s="116" t="s">
        <v>959</v>
      </c>
      <c r="E15" s="116">
        <v>1987</v>
      </c>
      <c r="F15" s="117" t="s">
        <v>234</v>
      </c>
      <c r="G15" s="120">
        <v>3</v>
      </c>
      <c r="H15" s="116"/>
      <c r="I15" s="116"/>
      <c r="J15" s="116"/>
      <c r="K15" s="116">
        <v>13</v>
      </c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7">
        <v>42</v>
      </c>
      <c r="AL15" s="119">
        <f>SUM(G15:AK15)</f>
        <v>58</v>
      </c>
      <c r="AM15" s="139">
        <v>3</v>
      </c>
    </row>
    <row r="16" spans="3:76" x14ac:dyDescent="0.25">
      <c r="C16" s="120">
        <v>11</v>
      </c>
      <c r="D16" s="178" t="s">
        <v>571</v>
      </c>
      <c r="E16" s="178">
        <v>1988</v>
      </c>
      <c r="F16" s="179" t="s">
        <v>43</v>
      </c>
      <c r="G16" s="120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>
        <v>20</v>
      </c>
      <c r="S16" s="116"/>
      <c r="T16" s="116"/>
      <c r="U16" s="116"/>
      <c r="V16" s="116"/>
      <c r="W16" s="116">
        <v>25</v>
      </c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7"/>
      <c r="AL16" s="119">
        <f>SUM(G16:AK16)</f>
        <v>45</v>
      </c>
      <c r="AM16" s="139">
        <v>2</v>
      </c>
    </row>
    <row r="17" spans="3:39" x14ac:dyDescent="0.25">
      <c r="C17" s="120">
        <v>12</v>
      </c>
      <c r="D17" s="116" t="s">
        <v>672</v>
      </c>
      <c r="E17" s="116">
        <v>1983</v>
      </c>
      <c r="F17" s="117" t="s">
        <v>185</v>
      </c>
      <c r="G17" s="120"/>
      <c r="H17" s="116"/>
      <c r="I17" s="116"/>
      <c r="J17" s="116"/>
      <c r="K17" s="116"/>
      <c r="L17" s="116"/>
      <c r="M17" s="116"/>
      <c r="N17" s="116"/>
      <c r="O17" s="116">
        <v>12.5</v>
      </c>
      <c r="P17" s="116">
        <v>12.5</v>
      </c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>
        <v>20</v>
      </c>
      <c r="AD17" s="116"/>
      <c r="AE17" s="116"/>
      <c r="AF17" s="116"/>
      <c r="AG17" s="116"/>
      <c r="AH17" s="116"/>
      <c r="AI17" s="116"/>
      <c r="AJ17" s="116"/>
      <c r="AK17" s="117"/>
      <c r="AL17" s="106">
        <f>SUM(G17:AK17)</f>
        <v>45</v>
      </c>
      <c r="AM17" s="32">
        <v>3</v>
      </c>
    </row>
    <row r="18" spans="3:39" x14ac:dyDescent="0.25">
      <c r="C18" s="120">
        <v>13</v>
      </c>
      <c r="D18" s="116" t="s">
        <v>1248</v>
      </c>
      <c r="E18" s="116">
        <v>1979</v>
      </c>
      <c r="F18" s="117" t="s">
        <v>435</v>
      </c>
      <c r="G18" s="120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7">
        <v>42</v>
      </c>
      <c r="AL18" s="10">
        <f>SUM(G18:AK18)</f>
        <v>42</v>
      </c>
      <c r="AM18" s="139">
        <v>1</v>
      </c>
    </row>
    <row r="19" spans="3:39" x14ac:dyDescent="0.25">
      <c r="C19" s="120">
        <v>14</v>
      </c>
      <c r="D19" s="145" t="s">
        <v>519</v>
      </c>
      <c r="E19" s="145">
        <v>1980</v>
      </c>
      <c r="F19" s="147" t="s">
        <v>221</v>
      </c>
      <c r="G19" s="120">
        <v>1</v>
      </c>
      <c r="H19" s="116"/>
      <c r="I19" s="116"/>
      <c r="J19" s="116"/>
      <c r="K19" s="116">
        <v>16</v>
      </c>
      <c r="L19" s="116">
        <v>8</v>
      </c>
      <c r="M19" s="116"/>
      <c r="N19" s="116"/>
      <c r="O19" s="116">
        <v>16</v>
      </c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7"/>
      <c r="AL19" s="106">
        <f>SUM(G19:AK19)</f>
        <v>41</v>
      </c>
      <c r="AM19" s="32">
        <v>4</v>
      </c>
    </row>
    <row r="20" spans="3:39" x14ac:dyDescent="0.25">
      <c r="C20" s="120">
        <v>15</v>
      </c>
      <c r="D20" s="116" t="s">
        <v>1113</v>
      </c>
      <c r="E20" s="116">
        <v>1985</v>
      </c>
      <c r="F20" s="117" t="s">
        <v>196</v>
      </c>
      <c r="G20" s="120"/>
      <c r="H20" s="116"/>
      <c r="I20" s="116"/>
      <c r="J20" s="116">
        <v>26</v>
      </c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>
        <v>13</v>
      </c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7"/>
      <c r="AL20" s="10">
        <f>SUM(G20:AK20)</f>
        <v>39</v>
      </c>
      <c r="AM20" s="11">
        <v>2</v>
      </c>
    </row>
    <row r="21" spans="3:39" x14ac:dyDescent="0.25">
      <c r="C21" s="120">
        <v>16</v>
      </c>
      <c r="D21" s="116" t="s">
        <v>629</v>
      </c>
      <c r="E21" s="116">
        <v>1974</v>
      </c>
      <c r="F21" s="117" t="s">
        <v>435</v>
      </c>
      <c r="G21" s="120"/>
      <c r="H21" s="116">
        <v>5</v>
      </c>
      <c r="I21" s="116"/>
      <c r="J21" s="116">
        <v>18</v>
      </c>
      <c r="K21" s="156">
        <v>9.5</v>
      </c>
      <c r="L21" s="116">
        <v>2</v>
      </c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7"/>
      <c r="AL21" s="10">
        <f>SUM(G21:AK21)</f>
        <v>34.5</v>
      </c>
      <c r="AM21" s="139">
        <v>4</v>
      </c>
    </row>
    <row r="22" spans="3:39" x14ac:dyDescent="0.25">
      <c r="C22" s="120">
        <v>17</v>
      </c>
      <c r="D22" s="116" t="s">
        <v>290</v>
      </c>
      <c r="E22" s="116">
        <v>1970</v>
      </c>
      <c r="F22" s="117" t="s">
        <v>11</v>
      </c>
      <c r="G22" s="120"/>
      <c r="H22" s="116">
        <v>13</v>
      </c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>
        <v>20</v>
      </c>
      <c r="AB22" s="116"/>
      <c r="AC22" s="116"/>
      <c r="AD22" s="116"/>
      <c r="AE22" s="116"/>
      <c r="AF22" s="116"/>
      <c r="AG22" s="116"/>
      <c r="AH22" s="116"/>
      <c r="AI22" s="116"/>
      <c r="AJ22" s="116"/>
      <c r="AK22" s="117"/>
      <c r="AL22" s="119">
        <f>SUM(G22:AK22)</f>
        <v>33</v>
      </c>
      <c r="AM22" s="139">
        <v>2</v>
      </c>
    </row>
    <row r="23" spans="3:39" x14ac:dyDescent="0.25">
      <c r="C23" s="120">
        <v>18</v>
      </c>
      <c r="D23" s="116" t="s">
        <v>578</v>
      </c>
      <c r="E23" s="116">
        <v>1980</v>
      </c>
      <c r="F23" s="117" t="s">
        <v>568</v>
      </c>
      <c r="G23" s="120">
        <v>2</v>
      </c>
      <c r="H23" s="116">
        <v>9</v>
      </c>
      <c r="I23" s="116">
        <v>9</v>
      </c>
      <c r="J23" s="116"/>
      <c r="K23" s="116"/>
      <c r="L23" s="116">
        <v>12.5</v>
      </c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7"/>
      <c r="AL23" s="119">
        <f>SUM(G23:AK23)</f>
        <v>32.5</v>
      </c>
      <c r="AM23" s="139">
        <v>4</v>
      </c>
    </row>
    <row r="24" spans="3:39" x14ac:dyDescent="0.25">
      <c r="C24" s="120">
        <v>19</v>
      </c>
      <c r="D24" s="116" t="s">
        <v>518</v>
      </c>
      <c r="E24" s="116">
        <v>1977</v>
      </c>
      <c r="F24" s="117" t="s">
        <v>237</v>
      </c>
      <c r="G24" s="120"/>
      <c r="H24" s="116"/>
      <c r="I24" s="116">
        <v>10</v>
      </c>
      <c r="J24" s="116"/>
      <c r="K24" s="116"/>
      <c r="L24" s="116">
        <v>7</v>
      </c>
      <c r="M24" s="116"/>
      <c r="N24" s="116"/>
      <c r="O24" s="116">
        <v>10</v>
      </c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7"/>
      <c r="AL24" s="10">
        <f>SUM(G24:AK24)</f>
        <v>27</v>
      </c>
      <c r="AM24" s="11">
        <v>3</v>
      </c>
    </row>
    <row r="25" spans="3:39" x14ac:dyDescent="0.25">
      <c r="C25" s="120">
        <v>20</v>
      </c>
      <c r="D25" s="116" t="s">
        <v>897</v>
      </c>
      <c r="E25" s="116">
        <v>1986</v>
      </c>
      <c r="F25" s="117" t="s">
        <v>898</v>
      </c>
      <c r="G25" s="120"/>
      <c r="H25" s="116"/>
      <c r="I25" s="116"/>
      <c r="J25" s="116"/>
      <c r="K25" s="116"/>
      <c r="L25" s="116"/>
      <c r="M25" s="116"/>
      <c r="N25" s="116"/>
      <c r="O25" s="116"/>
      <c r="P25" s="116">
        <v>10</v>
      </c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>
        <v>16</v>
      </c>
      <c r="AD25" s="116"/>
      <c r="AE25" s="116"/>
      <c r="AF25" s="116"/>
      <c r="AG25" s="116"/>
      <c r="AH25" s="116"/>
      <c r="AI25" s="116"/>
      <c r="AJ25" s="116"/>
      <c r="AK25" s="117"/>
      <c r="AL25" s="10">
        <f>SUM(G25:AK25)</f>
        <v>26</v>
      </c>
      <c r="AM25" s="139">
        <v>2</v>
      </c>
    </row>
    <row r="26" spans="3:39" x14ac:dyDescent="0.25">
      <c r="C26" s="120">
        <v>21</v>
      </c>
      <c r="D26" s="116" t="s">
        <v>1138</v>
      </c>
      <c r="E26" s="116">
        <v>1990</v>
      </c>
      <c r="F26" s="117" t="s">
        <v>9</v>
      </c>
      <c r="G26" s="120"/>
      <c r="H26" s="116"/>
      <c r="I26" s="116"/>
      <c r="J26" s="116"/>
      <c r="K26" s="116"/>
      <c r="L26" s="116">
        <v>25</v>
      </c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7"/>
      <c r="AL26" s="10">
        <f>SUM(G26:AK26)</f>
        <v>25</v>
      </c>
      <c r="AM26" s="139">
        <v>1</v>
      </c>
    </row>
    <row r="27" spans="3:39" x14ac:dyDescent="0.25">
      <c r="C27" s="120">
        <v>22</v>
      </c>
      <c r="D27" s="116" t="s">
        <v>1347</v>
      </c>
      <c r="E27" s="116">
        <v>1984</v>
      </c>
      <c r="F27" s="117" t="s">
        <v>1348</v>
      </c>
      <c r="G27" s="120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>
        <v>25</v>
      </c>
      <c r="AD27" s="116"/>
      <c r="AE27" s="116"/>
      <c r="AF27" s="116"/>
      <c r="AG27" s="116"/>
      <c r="AH27" s="116"/>
      <c r="AI27" s="116"/>
      <c r="AJ27" s="116"/>
      <c r="AK27" s="117"/>
      <c r="AL27" s="10">
        <f>SUM(G27:AK27)</f>
        <v>25</v>
      </c>
      <c r="AM27" s="11">
        <v>1</v>
      </c>
    </row>
    <row r="28" spans="3:39" x14ac:dyDescent="0.25">
      <c r="C28" s="120">
        <v>23</v>
      </c>
      <c r="D28" s="116" t="s">
        <v>404</v>
      </c>
      <c r="E28" s="116">
        <v>1969</v>
      </c>
      <c r="F28" s="117" t="s">
        <v>27</v>
      </c>
      <c r="G28" s="120">
        <v>9</v>
      </c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>
        <v>16</v>
      </c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7"/>
      <c r="AL28" s="119">
        <f>SUM(G28:AK28)</f>
        <v>25</v>
      </c>
      <c r="AM28" s="139">
        <v>2</v>
      </c>
    </row>
    <row r="29" spans="3:39" x14ac:dyDescent="0.25">
      <c r="C29" s="120">
        <v>24</v>
      </c>
      <c r="D29" s="116" t="s">
        <v>1192</v>
      </c>
      <c r="E29" s="116">
        <v>1989</v>
      </c>
      <c r="F29" s="117" t="s">
        <v>1193</v>
      </c>
      <c r="G29" s="120"/>
      <c r="H29" s="116"/>
      <c r="I29" s="116"/>
      <c r="J29" s="116"/>
      <c r="K29" s="116"/>
      <c r="L29" s="116"/>
      <c r="M29" s="116"/>
      <c r="N29" s="116"/>
      <c r="O29" s="116">
        <v>6</v>
      </c>
      <c r="P29" s="116">
        <v>4.5</v>
      </c>
      <c r="Q29" s="116"/>
      <c r="R29" s="116"/>
      <c r="S29" s="116"/>
      <c r="T29" s="116"/>
      <c r="U29" s="116"/>
      <c r="V29" s="116">
        <v>13</v>
      </c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7"/>
      <c r="AL29" s="10">
        <f>SUM(G29:AK29)</f>
        <v>23.5</v>
      </c>
      <c r="AM29" s="11">
        <v>3</v>
      </c>
    </row>
    <row r="30" spans="3:39" x14ac:dyDescent="0.25">
      <c r="C30" s="120">
        <v>25</v>
      </c>
      <c r="D30" s="116" t="s">
        <v>684</v>
      </c>
      <c r="E30" s="116">
        <v>1984</v>
      </c>
      <c r="F30" s="117" t="s">
        <v>196</v>
      </c>
      <c r="G30" s="120">
        <v>1</v>
      </c>
      <c r="H30" s="116"/>
      <c r="I30" s="116"/>
      <c r="J30" s="116">
        <v>22</v>
      </c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7"/>
      <c r="AL30" s="10">
        <f>SUM(G30:AK30)</f>
        <v>23</v>
      </c>
      <c r="AM30" s="139">
        <v>2</v>
      </c>
    </row>
    <row r="31" spans="3:39" x14ac:dyDescent="0.25">
      <c r="C31" s="120">
        <v>26</v>
      </c>
      <c r="D31" s="116" t="s">
        <v>572</v>
      </c>
      <c r="E31" s="116">
        <v>1983</v>
      </c>
      <c r="F31" s="117" t="s">
        <v>509</v>
      </c>
      <c r="G31" s="120"/>
      <c r="H31" s="116"/>
      <c r="I31" s="116"/>
      <c r="J31" s="116"/>
      <c r="K31" s="116"/>
      <c r="L31" s="116">
        <v>9</v>
      </c>
      <c r="M31" s="116"/>
      <c r="N31" s="116"/>
      <c r="O31" s="116">
        <v>9</v>
      </c>
      <c r="P31" s="116">
        <v>5</v>
      </c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7"/>
      <c r="AL31" s="10">
        <f>SUM(G31:AK31)</f>
        <v>23</v>
      </c>
      <c r="AM31" s="11">
        <v>3</v>
      </c>
    </row>
    <row r="32" spans="3:39" x14ac:dyDescent="0.25">
      <c r="C32" s="120">
        <v>27</v>
      </c>
      <c r="D32" s="116" t="s">
        <v>1271</v>
      </c>
      <c r="E32" s="116"/>
      <c r="F32" s="117" t="s">
        <v>1272</v>
      </c>
      <c r="G32" s="120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>
        <v>20</v>
      </c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7"/>
      <c r="AL32" s="10">
        <f>SUM(G32:AK32)</f>
        <v>20</v>
      </c>
      <c r="AM32" s="139">
        <v>1</v>
      </c>
    </row>
    <row r="33" spans="3:39" x14ac:dyDescent="0.25">
      <c r="C33" s="120">
        <v>28</v>
      </c>
      <c r="D33" s="116" t="s">
        <v>1327</v>
      </c>
      <c r="E33" s="116">
        <v>1983</v>
      </c>
      <c r="F33" s="117" t="s">
        <v>473</v>
      </c>
      <c r="G33" s="120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>
        <v>20</v>
      </c>
      <c r="AC33" s="116"/>
      <c r="AD33" s="116"/>
      <c r="AE33" s="116"/>
      <c r="AF33" s="116"/>
      <c r="AG33" s="116"/>
      <c r="AH33" s="116"/>
      <c r="AI33" s="116"/>
      <c r="AJ33" s="116"/>
      <c r="AK33" s="117"/>
      <c r="AL33" s="10">
        <f>SUM(G33:AK33)</f>
        <v>20</v>
      </c>
      <c r="AM33" s="139">
        <v>1</v>
      </c>
    </row>
    <row r="34" spans="3:39" x14ac:dyDescent="0.25">
      <c r="C34" s="120">
        <v>29</v>
      </c>
      <c r="D34" s="126" t="s">
        <v>712</v>
      </c>
      <c r="E34" s="126">
        <v>1977</v>
      </c>
      <c r="F34" s="127" t="s">
        <v>665</v>
      </c>
      <c r="G34" s="120"/>
      <c r="H34" s="116"/>
      <c r="I34" s="116"/>
      <c r="J34" s="116">
        <v>12</v>
      </c>
      <c r="K34" s="116"/>
      <c r="L34" s="116">
        <v>8</v>
      </c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7"/>
      <c r="AL34" s="106">
        <f>SUM(G34:AK34)</f>
        <v>20</v>
      </c>
      <c r="AM34" s="32">
        <v>2</v>
      </c>
    </row>
    <row r="35" spans="3:39" x14ac:dyDescent="0.25">
      <c r="C35" s="120">
        <v>30</v>
      </c>
      <c r="D35" s="116" t="s">
        <v>876</v>
      </c>
      <c r="E35" s="116">
        <v>1972</v>
      </c>
      <c r="F35" s="117" t="s">
        <v>9</v>
      </c>
      <c r="G35" s="120"/>
      <c r="H35" s="116"/>
      <c r="I35" s="116">
        <v>16</v>
      </c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7"/>
      <c r="AL35" s="10">
        <f>SUM(G35:AK35)</f>
        <v>16</v>
      </c>
      <c r="AM35" s="139">
        <v>1</v>
      </c>
    </row>
    <row r="36" spans="3:39" x14ac:dyDescent="0.25">
      <c r="C36" s="120">
        <v>31</v>
      </c>
      <c r="D36" s="116" t="s">
        <v>1147</v>
      </c>
      <c r="E36" s="116">
        <v>1972</v>
      </c>
      <c r="F36" s="117" t="s">
        <v>473</v>
      </c>
      <c r="G36" s="120"/>
      <c r="H36" s="116"/>
      <c r="I36" s="116"/>
      <c r="J36" s="116"/>
      <c r="K36" s="116"/>
      <c r="L36" s="116">
        <v>16</v>
      </c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7"/>
      <c r="AL36" s="119">
        <f>SUM(G36:AK36)</f>
        <v>16</v>
      </c>
      <c r="AM36" s="139">
        <v>1</v>
      </c>
    </row>
    <row r="37" spans="3:39" x14ac:dyDescent="0.25">
      <c r="C37" s="120">
        <v>32</v>
      </c>
      <c r="D37" s="116" t="s">
        <v>1184</v>
      </c>
      <c r="E37" s="116">
        <v>1988</v>
      </c>
      <c r="F37" s="117" t="s">
        <v>1136</v>
      </c>
      <c r="G37" s="120"/>
      <c r="H37" s="116"/>
      <c r="I37" s="116"/>
      <c r="J37" s="116"/>
      <c r="K37" s="116"/>
      <c r="L37" s="116"/>
      <c r="M37" s="116"/>
      <c r="N37" s="116">
        <v>16</v>
      </c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7"/>
      <c r="AL37" s="10">
        <f>SUM(G37:AK37)</f>
        <v>16</v>
      </c>
      <c r="AM37" s="139">
        <v>1</v>
      </c>
    </row>
    <row r="38" spans="3:39" x14ac:dyDescent="0.25">
      <c r="C38" s="120">
        <v>33</v>
      </c>
      <c r="D38" s="116" t="s">
        <v>1243</v>
      </c>
      <c r="E38" s="116">
        <v>1979</v>
      </c>
      <c r="F38" s="117" t="s">
        <v>11</v>
      </c>
      <c r="G38" s="120"/>
      <c r="H38" s="116"/>
      <c r="I38" s="116"/>
      <c r="J38" s="116"/>
      <c r="K38" s="116"/>
      <c r="L38" s="156"/>
      <c r="M38" s="116"/>
      <c r="N38" s="116"/>
      <c r="O38" s="116"/>
      <c r="P38" s="116"/>
      <c r="Q38" s="116"/>
      <c r="R38" s="116"/>
      <c r="S38" s="116"/>
      <c r="T38" s="116">
        <v>16</v>
      </c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7"/>
      <c r="AL38" s="10">
        <f>SUM(G38:AK38)</f>
        <v>16</v>
      </c>
      <c r="AM38" s="139">
        <v>1</v>
      </c>
    </row>
    <row r="39" spans="3:39" x14ac:dyDescent="0.25">
      <c r="C39" s="120">
        <v>34</v>
      </c>
      <c r="D39" s="116" t="s">
        <v>896</v>
      </c>
      <c r="E39" s="116">
        <v>1988</v>
      </c>
      <c r="F39" s="117" t="s">
        <v>263</v>
      </c>
      <c r="G39" s="120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>
        <v>16</v>
      </c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7"/>
      <c r="AL39" s="10">
        <f>SUM(G39:AK39)</f>
        <v>16</v>
      </c>
      <c r="AM39" s="139">
        <v>1</v>
      </c>
    </row>
    <row r="40" spans="3:39" x14ac:dyDescent="0.25">
      <c r="C40" s="120">
        <v>35</v>
      </c>
      <c r="D40" s="116" t="s">
        <v>1328</v>
      </c>
      <c r="E40" s="116">
        <v>1973</v>
      </c>
      <c r="F40" s="117" t="s">
        <v>633</v>
      </c>
      <c r="G40" s="120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>
        <v>16</v>
      </c>
      <c r="AC40" s="116"/>
      <c r="AD40" s="116"/>
      <c r="AE40" s="116"/>
      <c r="AF40" s="116"/>
      <c r="AG40" s="116"/>
      <c r="AH40" s="116"/>
      <c r="AI40" s="116"/>
      <c r="AJ40" s="116"/>
      <c r="AK40" s="117"/>
      <c r="AL40" s="10">
        <f>SUM(G40:AK40)</f>
        <v>16</v>
      </c>
      <c r="AM40" s="139">
        <v>1</v>
      </c>
    </row>
    <row r="41" spans="3:39" x14ac:dyDescent="0.25">
      <c r="C41" s="120">
        <v>36</v>
      </c>
      <c r="D41" s="116" t="s">
        <v>1114</v>
      </c>
      <c r="E41" s="116">
        <v>1973</v>
      </c>
      <c r="F41" s="117" t="s">
        <v>24</v>
      </c>
      <c r="G41" s="120"/>
      <c r="H41" s="116"/>
      <c r="I41" s="116"/>
      <c r="J41" s="116">
        <v>14</v>
      </c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7"/>
      <c r="AL41" s="10">
        <f>SUM(G41:AK41)</f>
        <v>14</v>
      </c>
      <c r="AM41" s="139">
        <v>1</v>
      </c>
    </row>
    <row r="42" spans="3:39" x14ac:dyDescent="0.25">
      <c r="C42" s="120">
        <v>37</v>
      </c>
      <c r="D42" s="116" t="s">
        <v>303</v>
      </c>
      <c r="E42" s="116">
        <v>1976</v>
      </c>
      <c r="F42" s="117" t="s">
        <v>433</v>
      </c>
      <c r="G42" s="120"/>
      <c r="H42" s="116">
        <v>4</v>
      </c>
      <c r="I42" s="116"/>
      <c r="J42" s="116"/>
      <c r="K42" s="156">
        <v>9.5</v>
      </c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7"/>
      <c r="AL42" s="106">
        <f>SUM(G42:AK42)</f>
        <v>13.5</v>
      </c>
      <c r="AM42" s="139">
        <v>2</v>
      </c>
    </row>
    <row r="43" spans="3:39" x14ac:dyDescent="0.25">
      <c r="C43" s="120">
        <v>38</v>
      </c>
      <c r="D43" s="116" t="s">
        <v>481</v>
      </c>
      <c r="E43" s="116">
        <v>1969</v>
      </c>
      <c r="F43" s="117" t="s">
        <v>11</v>
      </c>
      <c r="G43" s="120">
        <v>5</v>
      </c>
      <c r="H43" s="116">
        <v>8</v>
      </c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7"/>
      <c r="AL43" s="10">
        <f>SUM(G43:AK43)</f>
        <v>13</v>
      </c>
      <c r="AM43" s="139">
        <v>2</v>
      </c>
    </row>
    <row r="44" spans="3:39" x14ac:dyDescent="0.25">
      <c r="C44" s="120">
        <v>39</v>
      </c>
      <c r="D44" s="116" t="s">
        <v>964</v>
      </c>
      <c r="E44" s="116">
        <v>1986</v>
      </c>
      <c r="F44" s="117" t="s">
        <v>662</v>
      </c>
      <c r="G44" s="120">
        <v>11</v>
      </c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7"/>
      <c r="AL44" s="10">
        <f>SUM(G44:AK44)</f>
        <v>11</v>
      </c>
      <c r="AM44" s="139">
        <v>1</v>
      </c>
    </row>
    <row r="45" spans="3:39" x14ac:dyDescent="0.25">
      <c r="C45" s="120">
        <v>40</v>
      </c>
      <c r="D45" s="116" t="s">
        <v>553</v>
      </c>
      <c r="E45" s="116">
        <v>1976</v>
      </c>
      <c r="F45" s="117" t="s">
        <v>662</v>
      </c>
      <c r="G45" s="120"/>
      <c r="H45" s="116">
        <v>11</v>
      </c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7"/>
      <c r="AL45" s="106">
        <f>SUM(G45:AK45)</f>
        <v>11</v>
      </c>
      <c r="AM45" s="32">
        <v>1</v>
      </c>
    </row>
    <row r="46" spans="3:39" x14ac:dyDescent="0.25">
      <c r="C46" s="120">
        <v>41</v>
      </c>
      <c r="D46" s="116" t="s">
        <v>1098</v>
      </c>
      <c r="E46" s="116">
        <v>1978</v>
      </c>
      <c r="F46" s="117" t="s">
        <v>469</v>
      </c>
      <c r="G46" s="120"/>
      <c r="H46" s="116"/>
      <c r="I46" s="116">
        <v>11</v>
      </c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7"/>
      <c r="AL46" s="10">
        <f>SUM(G46:AK46)</f>
        <v>11</v>
      </c>
      <c r="AM46" s="139">
        <v>1</v>
      </c>
    </row>
    <row r="47" spans="3:39" x14ac:dyDescent="0.25">
      <c r="C47" s="120">
        <v>42</v>
      </c>
      <c r="D47" s="116" t="s">
        <v>1126</v>
      </c>
      <c r="E47" s="116">
        <v>1981</v>
      </c>
      <c r="F47" s="117" t="s">
        <v>997</v>
      </c>
      <c r="G47" s="120"/>
      <c r="H47" s="116"/>
      <c r="I47" s="116"/>
      <c r="J47" s="116"/>
      <c r="K47" s="116">
        <v>11</v>
      </c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7"/>
      <c r="AL47" s="10">
        <f>SUM(G47:AK47)</f>
        <v>11</v>
      </c>
      <c r="AM47" s="139">
        <v>1</v>
      </c>
    </row>
    <row r="48" spans="3:39" x14ac:dyDescent="0.25">
      <c r="C48" s="120">
        <v>43</v>
      </c>
      <c r="D48" s="116" t="s">
        <v>890</v>
      </c>
      <c r="E48" s="116">
        <v>1982</v>
      </c>
      <c r="F48" s="117" t="s">
        <v>19</v>
      </c>
      <c r="G48" s="120"/>
      <c r="H48" s="116"/>
      <c r="I48" s="116"/>
      <c r="J48" s="116"/>
      <c r="K48" s="116"/>
      <c r="L48" s="116"/>
      <c r="M48" s="116"/>
      <c r="N48" s="116"/>
      <c r="O48" s="116">
        <v>11</v>
      </c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7"/>
      <c r="AL48" s="10">
        <f>SUM(G48:AK48)</f>
        <v>11</v>
      </c>
      <c r="AM48" s="139">
        <v>1</v>
      </c>
    </row>
    <row r="49" spans="3:39" x14ac:dyDescent="0.25">
      <c r="C49" s="120">
        <v>44</v>
      </c>
      <c r="D49" s="116" t="s">
        <v>1244</v>
      </c>
      <c r="E49" s="116">
        <v>1976</v>
      </c>
      <c r="F49" s="117" t="s">
        <v>536</v>
      </c>
      <c r="G49" s="120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>
        <v>11</v>
      </c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7"/>
      <c r="AL49" s="10">
        <f>SUM(G49:AK49)</f>
        <v>11</v>
      </c>
      <c r="AM49" s="139">
        <v>1</v>
      </c>
    </row>
    <row r="50" spans="3:39" x14ac:dyDescent="0.25">
      <c r="C50" s="120">
        <v>45</v>
      </c>
      <c r="D50" s="116" t="s">
        <v>549</v>
      </c>
      <c r="E50" s="116">
        <v>1990</v>
      </c>
      <c r="F50" s="117" t="s">
        <v>473</v>
      </c>
      <c r="G50" s="120">
        <v>10</v>
      </c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7"/>
      <c r="AL50" s="119">
        <f>SUM(G50:AK50)</f>
        <v>10</v>
      </c>
      <c r="AM50" s="139">
        <v>1</v>
      </c>
    </row>
    <row r="51" spans="3:39" x14ac:dyDescent="0.25">
      <c r="C51" s="120">
        <v>46</v>
      </c>
      <c r="D51" s="116" t="s">
        <v>423</v>
      </c>
      <c r="E51" s="116">
        <v>1963</v>
      </c>
      <c r="F51" s="117" t="s">
        <v>22</v>
      </c>
      <c r="G51" s="120"/>
      <c r="H51" s="116"/>
      <c r="I51" s="116"/>
      <c r="J51" s="116"/>
      <c r="K51" s="116"/>
      <c r="L51" s="116">
        <v>10</v>
      </c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7"/>
      <c r="AL51" s="119">
        <f>SUM(G51:AK51)</f>
        <v>10</v>
      </c>
      <c r="AM51" s="32">
        <v>1</v>
      </c>
    </row>
    <row r="52" spans="3:39" x14ac:dyDescent="0.25">
      <c r="C52" s="120">
        <v>47</v>
      </c>
      <c r="D52" s="116" t="s">
        <v>1154</v>
      </c>
      <c r="E52" s="116">
        <v>1987</v>
      </c>
      <c r="F52" s="117" t="s">
        <v>346</v>
      </c>
      <c r="G52" s="120"/>
      <c r="H52" s="116"/>
      <c r="I52" s="116"/>
      <c r="J52" s="116"/>
      <c r="K52" s="116"/>
      <c r="L52" s="116">
        <v>10</v>
      </c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7"/>
      <c r="AL52" s="10">
        <f>SUM(G52:AK52)</f>
        <v>10</v>
      </c>
      <c r="AM52" s="11">
        <v>1</v>
      </c>
    </row>
    <row r="53" spans="3:39" x14ac:dyDescent="0.25">
      <c r="C53" s="120">
        <v>48</v>
      </c>
      <c r="D53" s="116" t="s">
        <v>1245</v>
      </c>
      <c r="E53" s="116">
        <v>1988</v>
      </c>
      <c r="F53" s="117" t="s">
        <v>536</v>
      </c>
      <c r="G53" s="120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>
        <v>10</v>
      </c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7"/>
      <c r="AL53" s="10">
        <f>SUM(G53:AK53)</f>
        <v>10</v>
      </c>
      <c r="AM53" s="11">
        <v>1</v>
      </c>
    </row>
    <row r="54" spans="3:39" x14ac:dyDescent="0.25">
      <c r="C54" s="120">
        <v>49</v>
      </c>
      <c r="D54" s="116" t="s">
        <v>1286</v>
      </c>
      <c r="E54" s="116"/>
      <c r="F54" s="117" t="s">
        <v>435</v>
      </c>
      <c r="G54" s="120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>
        <v>10</v>
      </c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7"/>
      <c r="AL54" s="10">
        <f>SUM(G54:AK54)</f>
        <v>10</v>
      </c>
      <c r="AM54" s="139">
        <v>1</v>
      </c>
    </row>
    <row r="55" spans="3:39" x14ac:dyDescent="0.25">
      <c r="C55" s="120">
        <v>50</v>
      </c>
      <c r="D55" s="116" t="s">
        <v>1300</v>
      </c>
      <c r="E55" s="116">
        <v>1990</v>
      </c>
      <c r="F55" s="117" t="s">
        <v>27</v>
      </c>
      <c r="G55" s="120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>
        <v>10</v>
      </c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7"/>
      <c r="AL55" s="119">
        <f>SUM(G55:AK55)</f>
        <v>10</v>
      </c>
      <c r="AM55" s="139">
        <v>1</v>
      </c>
    </row>
    <row r="56" spans="3:39" x14ac:dyDescent="0.25">
      <c r="C56" s="120">
        <v>51</v>
      </c>
      <c r="D56" s="116" t="s">
        <v>1349</v>
      </c>
      <c r="E56" s="116">
        <v>1980</v>
      </c>
      <c r="F56" s="117" t="s">
        <v>1350</v>
      </c>
      <c r="G56" s="120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>
        <v>10</v>
      </c>
      <c r="AD56" s="116"/>
      <c r="AE56" s="116"/>
      <c r="AF56" s="116"/>
      <c r="AG56" s="116"/>
      <c r="AH56" s="116"/>
      <c r="AI56" s="116"/>
      <c r="AJ56" s="116"/>
      <c r="AK56" s="117"/>
      <c r="AL56" s="10">
        <f>SUM(G56:AK56)</f>
        <v>10</v>
      </c>
      <c r="AM56" s="139">
        <v>1</v>
      </c>
    </row>
    <row r="57" spans="3:39" x14ac:dyDescent="0.25">
      <c r="C57" s="120">
        <v>52</v>
      </c>
      <c r="D57" s="116" t="s">
        <v>574</v>
      </c>
      <c r="E57" s="116">
        <v>1980</v>
      </c>
      <c r="F57" s="117" t="s">
        <v>697</v>
      </c>
      <c r="G57" s="120"/>
      <c r="H57" s="116"/>
      <c r="I57" s="116"/>
      <c r="J57" s="116"/>
      <c r="K57" s="116"/>
      <c r="L57" s="116">
        <v>3</v>
      </c>
      <c r="M57" s="116"/>
      <c r="N57" s="116"/>
      <c r="O57" s="116">
        <v>7</v>
      </c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7"/>
      <c r="AL57" s="10">
        <f>SUM(G57:AK57)</f>
        <v>10</v>
      </c>
      <c r="AM57" s="139">
        <v>2</v>
      </c>
    </row>
    <row r="58" spans="3:39" x14ac:dyDescent="0.25">
      <c r="C58" s="120">
        <v>53</v>
      </c>
      <c r="D58" s="116" t="s">
        <v>1301</v>
      </c>
      <c r="E58" s="116">
        <v>1984</v>
      </c>
      <c r="F58" s="117" t="s">
        <v>27</v>
      </c>
      <c r="G58" s="120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>
        <v>9</v>
      </c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7"/>
      <c r="AL58" s="10">
        <f>SUM(G58:AK58)</f>
        <v>9</v>
      </c>
      <c r="AM58" s="11">
        <v>1</v>
      </c>
    </row>
    <row r="59" spans="3:39" x14ac:dyDescent="0.25">
      <c r="C59" s="120">
        <v>54</v>
      </c>
      <c r="D59" s="116" t="s">
        <v>1351</v>
      </c>
      <c r="E59" s="116">
        <v>1979</v>
      </c>
      <c r="F59" s="117" t="s">
        <v>1352</v>
      </c>
      <c r="G59" s="120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>
        <v>9</v>
      </c>
      <c r="AD59" s="116"/>
      <c r="AE59" s="116"/>
      <c r="AF59" s="116"/>
      <c r="AG59" s="116"/>
      <c r="AH59" s="116"/>
      <c r="AI59" s="116"/>
      <c r="AJ59" s="116"/>
      <c r="AK59" s="117"/>
      <c r="AL59" s="10">
        <f>SUM(G59:AK59)</f>
        <v>9</v>
      </c>
      <c r="AM59" s="139">
        <v>1</v>
      </c>
    </row>
    <row r="60" spans="3:39" x14ac:dyDescent="0.25">
      <c r="C60" s="120">
        <v>55</v>
      </c>
      <c r="D60" s="116" t="s">
        <v>563</v>
      </c>
      <c r="E60" s="116">
        <v>1981</v>
      </c>
      <c r="F60" s="117" t="s">
        <v>8</v>
      </c>
      <c r="G60" s="120"/>
      <c r="H60" s="116"/>
      <c r="I60" s="116">
        <v>8</v>
      </c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7"/>
      <c r="AL60" s="10">
        <f>SUM(G60:AK60)</f>
        <v>8</v>
      </c>
      <c r="AM60" s="11">
        <v>1</v>
      </c>
    </row>
    <row r="61" spans="3:39" x14ac:dyDescent="0.25">
      <c r="C61" s="120">
        <v>56</v>
      </c>
      <c r="D61" s="116" t="s">
        <v>581</v>
      </c>
      <c r="E61" s="116">
        <v>1976</v>
      </c>
      <c r="F61" s="117" t="s">
        <v>11</v>
      </c>
      <c r="G61" s="120">
        <v>7</v>
      </c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7"/>
      <c r="AL61" s="119">
        <f>SUM(G61:AK61)</f>
        <v>7</v>
      </c>
      <c r="AM61" s="139">
        <v>1</v>
      </c>
    </row>
    <row r="62" spans="3:39" x14ac:dyDescent="0.25">
      <c r="C62" s="120">
        <v>57</v>
      </c>
      <c r="D62" s="116" t="s">
        <v>1255</v>
      </c>
      <c r="E62" s="116">
        <v>1974</v>
      </c>
      <c r="F62" s="117" t="s">
        <v>8</v>
      </c>
      <c r="G62" s="120">
        <v>1</v>
      </c>
      <c r="H62" s="116">
        <v>6</v>
      </c>
      <c r="I62" s="116"/>
      <c r="J62" s="116"/>
      <c r="K62" s="116"/>
      <c r="L62" s="116"/>
      <c r="M62" s="116"/>
      <c r="N62" s="15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7"/>
      <c r="AL62" s="106">
        <f>SUM(G62:AK62)</f>
        <v>7</v>
      </c>
      <c r="AM62" s="32">
        <v>2</v>
      </c>
    </row>
    <row r="63" spans="3:39" x14ac:dyDescent="0.25">
      <c r="C63" s="120">
        <v>58</v>
      </c>
      <c r="D63" s="116" t="s">
        <v>1134</v>
      </c>
      <c r="E63" s="116">
        <v>1984</v>
      </c>
      <c r="F63" s="117" t="s">
        <v>27</v>
      </c>
      <c r="G63" s="120"/>
      <c r="H63" s="116"/>
      <c r="I63" s="116"/>
      <c r="J63" s="116"/>
      <c r="K63" s="116"/>
      <c r="L63" s="116">
        <v>6.5</v>
      </c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7"/>
      <c r="AL63" s="106">
        <f>SUM(G63:AK63)</f>
        <v>6.5</v>
      </c>
      <c r="AM63" s="32">
        <v>1</v>
      </c>
    </row>
    <row r="64" spans="3:39" x14ac:dyDescent="0.25">
      <c r="C64" s="120">
        <v>59</v>
      </c>
      <c r="D64" s="116" t="s">
        <v>1210</v>
      </c>
      <c r="E64" s="116">
        <v>1981</v>
      </c>
      <c r="F64" s="117" t="s">
        <v>898</v>
      </c>
      <c r="G64" s="120"/>
      <c r="H64" s="116"/>
      <c r="I64" s="116"/>
      <c r="J64" s="116"/>
      <c r="K64" s="116"/>
      <c r="L64" s="116"/>
      <c r="M64" s="116"/>
      <c r="N64" s="116"/>
      <c r="O64" s="116"/>
      <c r="P64" s="116">
        <v>6.5</v>
      </c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7"/>
      <c r="AL64" s="10">
        <f>SUM(G64:AK64)</f>
        <v>6.5</v>
      </c>
      <c r="AM64" s="11">
        <v>1</v>
      </c>
    </row>
    <row r="65" spans="3:39" x14ac:dyDescent="0.25">
      <c r="C65" s="120">
        <v>60</v>
      </c>
      <c r="D65" s="116" t="s">
        <v>410</v>
      </c>
      <c r="E65" s="116">
        <v>1981</v>
      </c>
      <c r="F65" s="117" t="s">
        <v>338</v>
      </c>
      <c r="G65" s="120"/>
      <c r="H65" s="116"/>
      <c r="I65" s="116"/>
      <c r="J65" s="116"/>
      <c r="K65" s="116"/>
      <c r="L65" s="116">
        <v>6</v>
      </c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7"/>
      <c r="AL65" s="10">
        <f>SUM(G65:AK65)</f>
        <v>6</v>
      </c>
      <c r="AM65" s="11">
        <v>1</v>
      </c>
    </row>
    <row r="66" spans="3:39" x14ac:dyDescent="0.25">
      <c r="C66" s="120">
        <v>61</v>
      </c>
      <c r="D66" s="116" t="s">
        <v>1211</v>
      </c>
      <c r="E66" s="116">
        <v>1978</v>
      </c>
      <c r="F66" s="117" t="s">
        <v>9</v>
      </c>
      <c r="G66" s="120"/>
      <c r="H66" s="116"/>
      <c r="I66" s="116"/>
      <c r="J66" s="116"/>
      <c r="K66" s="116"/>
      <c r="L66" s="116"/>
      <c r="M66" s="116"/>
      <c r="N66" s="116"/>
      <c r="O66" s="116"/>
      <c r="P66" s="116">
        <v>5.5</v>
      </c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7"/>
      <c r="AL66" s="10">
        <f>SUM(G66:AK66)</f>
        <v>5.5</v>
      </c>
      <c r="AM66" s="11">
        <v>1</v>
      </c>
    </row>
    <row r="67" spans="3:39" x14ac:dyDescent="0.25">
      <c r="C67" s="120">
        <v>62</v>
      </c>
      <c r="D67" s="116" t="s">
        <v>1064</v>
      </c>
      <c r="E67" s="116">
        <v>1973</v>
      </c>
      <c r="F67" s="117" t="s">
        <v>246</v>
      </c>
      <c r="G67" s="120">
        <v>4</v>
      </c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86"/>
      <c r="AK67" s="117"/>
      <c r="AL67" s="119">
        <f>SUM(G67:AK67)</f>
        <v>4</v>
      </c>
      <c r="AM67" s="139">
        <v>1</v>
      </c>
    </row>
    <row r="68" spans="3:39" x14ac:dyDescent="0.25">
      <c r="C68" s="120">
        <v>63</v>
      </c>
      <c r="D68" s="116" t="s">
        <v>698</v>
      </c>
      <c r="E68" s="116">
        <v>1978</v>
      </c>
      <c r="F68" s="117" t="s">
        <v>697</v>
      </c>
      <c r="G68" s="120"/>
      <c r="H68" s="116"/>
      <c r="I68" s="116"/>
      <c r="J68" s="116"/>
      <c r="K68" s="116"/>
      <c r="L68" s="116">
        <v>4</v>
      </c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7"/>
      <c r="AL68" s="10">
        <f>SUM(G68:AK68)</f>
        <v>4</v>
      </c>
      <c r="AM68" s="11">
        <v>1</v>
      </c>
    </row>
    <row r="69" spans="3:39" x14ac:dyDescent="0.25">
      <c r="C69" s="120">
        <v>64</v>
      </c>
      <c r="D69" s="116" t="s">
        <v>929</v>
      </c>
      <c r="E69" s="116">
        <v>1982</v>
      </c>
      <c r="F69" s="117" t="s">
        <v>464</v>
      </c>
      <c r="G69" s="120">
        <v>1</v>
      </c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5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7"/>
      <c r="AL69" s="10">
        <f>SUM(G69:AK69)</f>
        <v>1</v>
      </c>
      <c r="AM69" s="139">
        <v>1</v>
      </c>
    </row>
    <row r="70" spans="3:39" x14ac:dyDescent="0.25">
      <c r="C70" s="120">
        <v>65</v>
      </c>
      <c r="D70" s="116" t="s">
        <v>1065</v>
      </c>
      <c r="E70" s="116">
        <v>1989</v>
      </c>
      <c r="F70" s="117" t="s">
        <v>480</v>
      </c>
      <c r="G70" s="120">
        <v>1</v>
      </c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7"/>
      <c r="AL70" s="10">
        <f>SUM(G70:AK70)</f>
        <v>1</v>
      </c>
      <c r="AM70" s="11">
        <v>1</v>
      </c>
    </row>
    <row r="71" spans="3:39" x14ac:dyDescent="0.25">
      <c r="C71" s="120">
        <v>66</v>
      </c>
      <c r="D71" s="116" t="s">
        <v>241</v>
      </c>
      <c r="E71" s="116">
        <v>1962</v>
      </c>
      <c r="F71" s="117" t="s">
        <v>11</v>
      </c>
      <c r="G71" s="120">
        <v>1</v>
      </c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7"/>
      <c r="AL71" s="119">
        <f>SUM(G71:AK71)</f>
        <v>1</v>
      </c>
      <c r="AM71" s="139">
        <v>1</v>
      </c>
    </row>
    <row r="72" spans="3:39" x14ac:dyDescent="0.25">
      <c r="C72" s="120">
        <v>67</v>
      </c>
      <c r="D72" s="116" t="s">
        <v>648</v>
      </c>
      <c r="E72" s="116">
        <v>1970</v>
      </c>
      <c r="F72" s="117" t="s">
        <v>15</v>
      </c>
      <c r="G72" s="120">
        <v>1</v>
      </c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7"/>
      <c r="AL72" s="10">
        <f>SUM(G72:AK72)</f>
        <v>1</v>
      </c>
      <c r="AM72" s="139">
        <v>1</v>
      </c>
    </row>
    <row r="73" spans="3:39" x14ac:dyDescent="0.25">
      <c r="C73" s="120">
        <v>68</v>
      </c>
      <c r="D73" s="116" t="s">
        <v>1023</v>
      </c>
      <c r="E73" s="116">
        <v>1979</v>
      </c>
      <c r="F73" s="117" t="s">
        <v>611</v>
      </c>
      <c r="G73" s="120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7"/>
      <c r="AL73" s="10">
        <f>SUM(G73:AK73)</f>
        <v>0</v>
      </c>
      <c r="AM73" s="139"/>
    </row>
    <row r="74" spans="3:39" x14ac:dyDescent="0.25">
      <c r="C74" s="120">
        <v>69</v>
      </c>
      <c r="D74" s="116" t="s">
        <v>610</v>
      </c>
      <c r="E74" s="116">
        <v>1977</v>
      </c>
      <c r="F74" s="117" t="s">
        <v>346</v>
      </c>
      <c r="G74" s="120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7"/>
      <c r="AL74" s="119">
        <f>SUM(G74:AK74)</f>
        <v>0</v>
      </c>
      <c r="AM74" s="139"/>
    </row>
    <row r="75" spans="3:39" x14ac:dyDescent="0.25">
      <c r="C75" s="120">
        <v>70</v>
      </c>
      <c r="D75" s="116" t="s">
        <v>326</v>
      </c>
      <c r="E75" s="116">
        <v>1973</v>
      </c>
      <c r="F75" s="117" t="s">
        <v>727</v>
      </c>
      <c r="G75" s="120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7"/>
      <c r="AL75" s="10">
        <f>SUM(G75:AK75)</f>
        <v>0</v>
      </c>
      <c r="AM75" s="139"/>
    </row>
    <row r="76" spans="3:39" x14ac:dyDescent="0.25">
      <c r="C76" s="120">
        <v>71</v>
      </c>
      <c r="D76" s="116" t="s">
        <v>614</v>
      </c>
      <c r="E76" s="116">
        <v>1970</v>
      </c>
      <c r="F76" s="117" t="s">
        <v>15</v>
      </c>
      <c r="G76" s="120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7"/>
      <c r="AL76" s="10">
        <f>SUM(G76:AK76)</f>
        <v>0</v>
      </c>
      <c r="AM76" s="139"/>
    </row>
    <row r="77" spans="3:39" x14ac:dyDescent="0.25">
      <c r="C77" s="120">
        <v>72</v>
      </c>
      <c r="D77" s="116" t="s">
        <v>726</v>
      </c>
      <c r="E77" s="116"/>
      <c r="F77" s="117" t="s">
        <v>244</v>
      </c>
      <c r="G77" s="120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7"/>
      <c r="AL77" s="10">
        <f>SUM(G77:AK77)</f>
        <v>0</v>
      </c>
      <c r="AM77" s="139"/>
    </row>
    <row r="78" spans="3:39" x14ac:dyDescent="0.25">
      <c r="C78" s="120">
        <v>73</v>
      </c>
      <c r="D78" s="116" t="s">
        <v>361</v>
      </c>
      <c r="E78" s="116">
        <v>1976</v>
      </c>
      <c r="F78" s="117" t="s">
        <v>306</v>
      </c>
      <c r="G78" s="120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7"/>
      <c r="AL78" s="119">
        <f>SUM(G78:AK78)</f>
        <v>0</v>
      </c>
      <c r="AM78" s="139"/>
    </row>
    <row r="79" spans="3:39" x14ac:dyDescent="0.25">
      <c r="C79" s="120">
        <v>74</v>
      </c>
      <c r="D79" s="116" t="s">
        <v>968</v>
      </c>
      <c r="E79" s="116">
        <v>1976</v>
      </c>
      <c r="F79" s="117" t="s">
        <v>256</v>
      </c>
      <c r="G79" s="120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7"/>
      <c r="AL79" s="10">
        <f>SUM(G79:AK79)</f>
        <v>0</v>
      </c>
      <c r="AM79" s="139"/>
    </row>
    <row r="80" spans="3:39" x14ac:dyDescent="0.25">
      <c r="C80" s="120">
        <v>75</v>
      </c>
      <c r="D80" s="116" t="s">
        <v>530</v>
      </c>
      <c r="E80" s="116">
        <v>1968</v>
      </c>
      <c r="F80" s="117" t="s">
        <v>498</v>
      </c>
      <c r="G80" s="120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7"/>
      <c r="AL80" s="10">
        <f>SUM(G80:AK80)</f>
        <v>0</v>
      </c>
      <c r="AM80" s="11"/>
    </row>
    <row r="81" spans="3:39" x14ac:dyDescent="0.25">
      <c r="C81" s="120">
        <v>76</v>
      </c>
      <c r="D81" s="116" t="s">
        <v>378</v>
      </c>
      <c r="E81" s="116">
        <v>1981</v>
      </c>
      <c r="F81" s="117" t="s">
        <v>329</v>
      </c>
      <c r="G81" s="120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7"/>
      <c r="AL81" s="106">
        <f>SUM(G81:AK81)</f>
        <v>0</v>
      </c>
      <c r="AM81" s="32"/>
    </row>
    <row r="82" spans="3:39" x14ac:dyDescent="0.25">
      <c r="C82" s="120">
        <v>77</v>
      </c>
      <c r="D82" s="116" t="s">
        <v>1191</v>
      </c>
      <c r="E82" s="116">
        <v>1980</v>
      </c>
      <c r="F82" s="117" t="s">
        <v>697</v>
      </c>
      <c r="G82" s="120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7"/>
      <c r="AL82" s="10">
        <f>SUM(G82:AK82)</f>
        <v>0</v>
      </c>
      <c r="AM82" s="11"/>
    </row>
    <row r="83" spans="3:39" x14ac:dyDescent="0.25">
      <c r="C83" s="120">
        <v>78</v>
      </c>
      <c r="D83" s="116" t="s">
        <v>1017</v>
      </c>
      <c r="E83" s="116">
        <v>1986</v>
      </c>
      <c r="F83" s="117" t="s">
        <v>19</v>
      </c>
      <c r="G83" s="120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7"/>
      <c r="AL83" s="10">
        <f>SUM(G83:AK83)</f>
        <v>0</v>
      </c>
      <c r="AM83" s="11"/>
    </row>
    <row r="84" spans="3:39" x14ac:dyDescent="0.25">
      <c r="C84" s="120">
        <v>79</v>
      </c>
      <c r="D84" s="126" t="s">
        <v>671</v>
      </c>
      <c r="E84" s="126">
        <v>1986</v>
      </c>
      <c r="F84" s="117" t="s">
        <v>469</v>
      </c>
      <c r="G84" s="120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7"/>
      <c r="AL84" s="119">
        <f>SUM(G84:AK84)</f>
        <v>0</v>
      </c>
      <c r="AM84" s="139"/>
    </row>
    <row r="85" spans="3:39" x14ac:dyDescent="0.25">
      <c r="C85" s="120">
        <v>80</v>
      </c>
      <c r="D85" s="116" t="s">
        <v>839</v>
      </c>
      <c r="E85" s="116">
        <v>1982</v>
      </c>
      <c r="F85" s="117" t="s">
        <v>334</v>
      </c>
      <c r="G85" s="120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7"/>
      <c r="AL85" s="10">
        <f>SUM(G85:AK85)</f>
        <v>0</v>
      </c>
      <c r="AM85" s="139"/>
    </row>
    <row r="86" spans="3:39" x14ac:dyDescent="0.25">
      <c r="C86" s="120">
        <v>81</v>
      </c>
      <c r="D86" s="116" t="s">
        <v>931</v>
      </c>
      <c r="E86" s="116">
        <v>1986</v>
      </c>
      <c r="F86" s="117" t="s">
        <v>704</v>
      </c>
      <c r="G86" s="120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7"/>
      <c r="AL86" s="10">
        <f>SUM(G86:AK86)</f>
        <v>0</v>
      </c>
      <c r="AM86" s="139"/>
    </row>
    <row r="87" spans="3:39" x14ac:dyDescent="0.25">
      <c r="C87" s="120">
        <v>82</v>
      </c>
      <c r="D87" s="116" t="s">
        <v>1018</v>
      </c>
      <c r="E87" s="116">
        <v>1981</v>
      </c>
      <c r="F87" s="117" t="s">
        <v>19</v>
      </c>
      <c r="G87" s="120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7"/>
      <c r="AL87" s="10">
        <f>SUM(G87:AK87)</f>
        <v>0</v>
      </c>
      <c r="AM87" s="11"/>
    </row>
    <row r="88" spans="3:39" x14ac:dyDescent="0.25">
      <c r="C88" s="120">
        <v>83</v>
      </c>
      <c r="D88" s="116" t="s">
        <v>752</v>
      </c>
      <c r="E88" s="116">
        <v>1982</v>
      </c>
      <c r="F88" s="117" t="s">
        <v>15</v>
      </c>
      <c r="G88" s="120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7"/>
      <c r="AL88" s="119">
        <f>SUM(G88:AK88)</f>
        <v>0</v>
      </c>
      <c r="AM88" s="139"/>
    </row>
    <row r="89" spans="3:39" x14ac:dyDescent="0.25">
      <c r="C89" s="120">
        <v>84</v>
      </c>
      <c r="D89" s="116" t="s">
        <v>774</v>
      </c>
      <c r="E89" s="116">
        <v>1976</v>
      </c>
      <c r="F89" s="117" t="s">
        <v>509</v>
      </c>
      <c r="G89" s="120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7"/>
      <c r="AL89" s="10">
        <f>SUM(G89:AK89)</f>
        <v>0</v>
      </c>
      <c r="AM89" s="139"/>
    </row>
    <row r="90" spans="3:39" x14ac:dyDescent="0.25">
      <c r="C90" s="120">
        <v>85</v>
      </c>
      <c r="D90" s="116" t="s">
        <v>839</v>
      </c>
      <c r="E90" s="116">
        <v>1984</v>
      </c>
      <c r="F90" s="117" t="s">
        <v>840</v>
      </c>
      <c r="G90" s="120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7"/>
      <c r="AL90" s="10">
        <f>SUM(G90:AK90)</f>
        <v>0</v>
      </c>
      <c r="AM90" s="11"/>
    </row>
    <row r="91" spans="3:39" x14ac:dyDescent="0.25">
      <c r="C91" s="120">
        <v>86</v>
      </c>
      <c r="D91" s="116" t="s">
        <v>969</v>
      </c>
      <c r="E91" s="116">
        <v>1987</v>
      </c>
      <c r="F91" s="117" t="s">
        <v>43</v>
      </c>
      <c r="G91" s="120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7"/>
      <c r="AL91" s="10">
        <f>SUM(G91:AK91)</f>
        <v>0</v>
      </c>
      <c r="AM91" s="139"/>
    </row>
    <row r="92" spans="3:39" x14ac:dyDescent="0.25">
      <c r="C92" s="120">
        <v>87</v>
      </c>
      <c r="D92" s="116" t="s">
        <v>841</v>
      </c>
      <c r="E92" s="116">
        <v>1978</v>
      </c>
      <c r="F92" s="117" t="s">
        <v>435</v>
      </c>
      <c r="G92" s="120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7"/>
      <c r="AL92" s="10">
        <f>SUM(G92:AK92)</f>
        <v>0</v>
      </c>
      <c r="AM92" s="139"/>
    </row>
    <row r="93" spans="3:39" x14ac:dyDescent="0.25">
      <c r="C93" s="120">
        <v>88</v>
      </c>
      <c r="D93" s="116" t="s">
        <v>708</v>
      </c>
      <c r="E93" s="116">
        <v>1985</v>
      </c>
      <c r="F93" s="117" t="s">
        <v>294</v>
      </c>
      <c r="G93" s="120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7"/>
      <c r="AL93" s="10">
        <f>SUM(G93:AK93)</f>
        <v>0</v>
      </c>
      <c r="AM93" s="11"/>
    </row>
    <row r="94" spans="3:39" x14ac:dyDescent="0.25">
      <c r="C94" s="120">
        <v>89</v>
      </c>
      <c r="D94" s="126" t="s">
        <v>579</v>
      </c>
      <c r="E94" s="126">
        <v>1981</v>
      </c>
      <c r="F94" s="127" t="s">
        <v>306</v>
      </c>
      <c r="G94" s="120"/>
      <c r="H94" s="116"/>
      <c r="I94" s="116"/>
      <c r="J94" s="116"/>
      <c r="K94" s="116"/>
      <c r="L94" s="116"/>
      <c r="M94" s="116"/>
      <c r="N94" s="116"/>
      <c r="O94" s="15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7"/>
      <c r="AL94" s="119">
        <f>SUM(G94:AK94)</f>
        <v>0</v>
      </c>
      <c r="AM94" s="32"/>
    </row>
    <row r="95" spans="3:39" x14ac:dyDescent="0.25">
      <c r="C95" s="120">
        <v>90</v>
      </c>
      <c r="D95" s="116" t="s">
        <v>734</v>
      </c>
      <c r="E95" s="116">
        <v>1981</v>
      </c>
      <c r="F95" s="117" t="s">
        <v>9</v>
      </c>
      <c r="G95" s="120"/>
      <c r="H95" s="116"/>
      <c r="I95" s="116"/>
      <c r="J95" s="116"/>
      <c r="K95" s="116"/>
      <c r="L95" s="116"/>
      <c r="M95" s="116"/>
      <c r="N95" s="15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7"/>
      <c r="AL95" s="119">
        <f>SUM(G95:AK95)</f>
        <v>0</v>
      </c>
      <c r="AM95" s="139"/>
    </row>
    <row r="96" spans="3:39" x14ac:dyDescent="0.25">
      <c r="C96" s="120">
        <v>91</v>
      </c>
      <c r="D96" s="116" t="s">
        <v>709</v>
      </c>
      <c r="E96" s="116">
        <v>1987</v>
      </c>
      <c r="F96" s="117" t="s">
        <v>15</v>
      </c>
      <c r="G96" s="120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7"/>
      <c r="AL96" s="10">
        <f>SUM(G96:AK96)</f>
        <v>0</v>
      </c>
      <c r="AM96" s="139"/>
    </row>
    <row r="97" spans="3:39" x14ac:dyDescent="0.25">
      <c r="C97" s="120">
        <v>92</v>
      </c>
      <c r="D97" s="116" t="s">
        <v>842</v>
      </c>
      <c r="E97" s="116">
        <v>1975</v>
      </c>
      <c r="F97" s="117" t="s">
        <v>221</v>
      </c>
      <c r="G97" s="120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7"/>
      <c r="AL97" s="10">
        <f>SUM(G97:AK97)</f>
        <v>0</v>
      </c>
      <c r="AM97" s="139"/>
    </row>
    <row r="98" spans="3:39" x14ac:dyDescent="0.25">
      <c r="C98" s="120">
        <v>93</v>
      </c>
      <c r="D98" s="116" t="s">
        <v>220</v>
      </c>
      <c r="E98" s="116">
        <v>1969</v>
      </c>
      <c r="F98" s="117" t="s">
        <v>11</v>
      </c>
      <c r="G98" s="120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56"/>
      <c r="AI98" s="116"/>
      <c r="AJ98" s="116"/>
      <c r="AK98" s="117"/>
      <c r="AL98" s="119">
        <f>SUM(G98:AK98)</f>
        <v>0</v>
      </c>
      <c r="AM98" s="139"/>
    </row>
    <row r="99" spans="3:39" x14ac:dyDescent="0.25">
      <c r="C99" s="120">
        <v>94</v>
      </c>
      <c r="D99" s="116" t="s">
        <v>1019</v>
      </c>
      <c r="E99" s="116">
        <v>1977</v>
      </c>
      <c r="F99" s="117" t="s">
        <v>15</v>
      </c>
      <c r="G99" s="120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7"/>
      <c r="AL99" s="10">
        <f>SUM(G99:AK99)</f>
        <v>0</v>
      </c>
      <c r="AM99" s="139"/>
    </row>
    <row r="100" spans="3:39" x14ac:dyDescent="0.25">
      <c r="C100" s="120">
        <v>95</v>
      </c>
      <c r="D100" s="116" t="s">
        <v>489</v>
      </c>
      <c r="E100" s="116">
        <v>1981</v>
      </c>
      <c r="F100" s="117" t="s">
        <v>557</v>
      </c>
      <c r="G100" s="120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7"/>
      <c r="AL100" s="10">
        <f>SUM(G100:AK100)</f>
        <v>0</v>
      </c>
      <c r="AM100" s="11"/>
    </row>
    <row r="101" spans="3:39" x14ac:dyDescent="0.25">
      <c r="C101" s="120">
        <v>96</v>
      </c>
      <c r="D101" s="116" t="s">
        <v>582</v>
      </c>
      <c r="E101" s="116">
        <v>1989</v>
      </c>
      <c r="F101" s="117" t="s">
        <v>312</v>
      </c>
      <c r="G101" s="120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7"/>
      <c r="AL101" s="10">
        <f>SUM(G101:AK101)</f>
        <v>0</v>
      </c>
      <c r="AM101" s="139"/>
    </row>
    <row r="102" spans="3:39" x14ac:dyDescent="0.25">
      <c r="C102" s="120">
        <v>97</v>
      </c>
      <c r="D102" s="116" t="s">
        <v>602</v>
      </c>
      <c r="E102" s="116">
        <v>1978</v>
      </c>
      <c r="F102" s="117" t="s">
        <v>221</v>
      </c>
      <c r="G102" s="120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7"/>
      <c r="AL102" s="10">
        <f>SUM(G102:AK102)</f>
        <v>0</v>
      </c>
      <c r="AM102" s="11"/>
    </row>
    <row r="103" spans="3:39" x14ac:dyDescent="0.25">
      <c r="C103" s="120">
        <v>98</v>
      </c>
      <c r="D103" s="116" t="s">
        <v>379</v>
      </c>
      <c r="E103" s="116">
        <v>1978</v>
      </c>
      <c r="F103" s="117" t="s">
        <v>196</v>
      </c>
      <c r="G103" s="120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7"/>
      <c r="AL103" s="10">
        <f>SUM(G103:AK103)</f>
        <v>0</v>
      </c>
      <c r="AM103" s="11"/>
    </row>
    <row r="104" spans="3:39" x14ac:dyDescent="0.25">
      <c r="C104" s="120">
        <v>99</v>
      </c>
      <c r="D104" s="116" t="s">
        <v>710</v>
      </c>
      <c r="E104" s="116">
        <v>1979</v>
      </c>
      <c r="F104" s="117" t="s">
        <v>711</v>
      </c>
      <c r="G104" s="120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56"/>
      <c r="W104" s="156"/>
      <c r="X104" s="15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7"/>
      <c r="AL104" s="119">
        <f>SUM(G104:AK104)</f>
        <v>0</v>
      </c>
      <c r="AM104" s="11"/>
    </row>
    <row r="105" spans="3:39" x14ac:dyDescent="0.25">
      <c r="C105" s="120">
        <v>100</v>
      </c>
      <c r="D105" s="116" t="s">
        <v>873</v>
      </c>
      <c r="E105" s="116">
        <v>1971</v>
      </c>
      <c r="F105" s="117" t="s">
        <v>221</v>
      </c>
      <c r="G105" s="120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7"/>
      <c r="AL105" s="10">
        <f>SUM(G105:AK105)</f>
        <v>0</v>
      </c>
      <c r="AM105" s="139"/>
    </row>
    <row r="106" spans="3:39" x14ac:dyDescent="0.25">
      <c r="C106" s="120">
        <v>101</v>
      </c>
      <c r="D106" s="116" t="s">
        <v>779</v>
      </c>
      <c r="E106" s="116">
        <v>1962</v>
      </c>
      <c r="F106" s="117" t="s">
        <v>334</v>
      </c>
      <c r="G106" s="120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7"/>
      <c r="AL106" s="10">
        <f>SUM(G106:AK106)</f>
        <v>0</v>
      </c>
      <c r="AM106" s="11"/>
    </row>
    <row r="107" spans="3:39" x14ac:dyDescent="0.25">
      <c r="C107" s="120">
        <v>102</v>
      </c>
      <c r="D107" s="116" t="s">
        <v>735</v>
      </c>
      <c r="E107" s="116">
        <v>1988</v>
      </c>
      <c r="F107" s="117" t="s">
        <v>9</v>
      </c>
      <c r="G107" s="120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7"/>
      <c r="AL107" s="10">
        <f>SUM(G107:AK107)</f>
        <v>0</v>
      </c>
      <c r="AM107" s="139"/>
    </row>
    <row r="108" spans="3:39" x14ac:dyDescent="0.25">
      <c r="C108" s="120">
        <v>103</v>
      </c>
      <c r="D108" s="116" t="s">
        <v>843</v>
      </c>
      <c r="E108" s="116">
        <v>1979</v>
      </c>
      <c r="F108" s="117" t="s">
        <v>844</v>
      </c>
      <c r="G108" s="120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7"/>
      <c r="AL108" s="10">
        <f>SUM(G108:AK108)</f>
        <v>0</v>
      </c>
      <c r="AM108" s="139"/>
    </row>
    <row r="109" spans="3:39" x14ac:dyDescent="0.25">
      <c r="C109" s="120">
        <v>104</v>
      </c>
      <c r="D109" s="116" t="s">
        <v>1020</v>
      </c>
      <c r="E109" s="116">
        <v>1977</v>
      </c>
      <c r="F109" s="117" t="s">
        <v>15</v>
      </c>
      <c r="G109" s="120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7"/>
      <c r="AL109" s="10">
        <f>SUM(G109:AK109)</f>
        <v>0</v>
      </c>
      <c r="AM109" s="11"/>
    </row>
    <row r="110" spans="3:39" x14ac:dyDescent="0.25">
      <c r="C110" s="120">
        <v>105</v>
      </c>
      <c r="D110" s="116" t="s">
        <v>713</v>
      </c>
      <c r="E110" s="116">
        <v>1978</v>
      </c>
      <c r="F110" s="117" t="s">
        <v>665</v>
      </c>
      <c r="G110" s="120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7"/>
      <c r="AL110" s="10">
        <f>SUM(G110:AK110)</f>
        <v>0</v>
      </c>
      <c r="AM110" s="139"/>
    </row>
    <row r="111" spans="3:39" x14ac:dyDescent="0.25">
      <c r="C111" s="120">
        <v>106</v>
      </c>
      <c r="D111" s="116" t="s">
        <v>603</v>
      </c>
      <c r="E111" s="116">
        <v>1978</v>
      </c>
      <c r="F111" s="117" t="s">
        <v>221</v>
      </c>
      <c r="G111" s="120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7"/>
      <c r="AL111" s="10">
        <f>SUM(G111:AK111)</f>
        <v>0</v>
      </c>
      <c r="AM111" s="139"/>
    </row>
    <row r="112" spans="3:39" x14ac:dyDescent="0.25">
      <c r="C112" s="120">
        <v>107</v>
      </c>
      <c r="D112" s="116" t="s">
        <v>782</v>
      </c>
      <c r="E112" s="116">
        <v>1970</v>
      </c>
      <c r="F112" s="117" t="s">
        <v>589</v>
      </c>
      <c r="G112" s="120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7"/>
      <c r="AL112" s="10">
        <f>SUM(G112:AK112)</f>
        <v>0</v>
      </c>
      <c r="AM112" s="139"/>
    </row>
    <row r="113" spans="3:39" x14ac:dyDescent="0.25">
      <c r="C113" s="120">
        <v>108</v>
      </c>
      <c r="D113" s="116" t="s">
        <v>714</v>
      </c>
      <c r="E113" s="116">
        <v>1983</v>
      </c>
      <c r="F113" s="117" t="s">
        <v>690</v>
      </c>
      <c r="G113" s="120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7"/>
      <c r="AL113" s="10">
        <f>SUM(G113:AK113)</f>
        <v>0</v>
      </c>
      <c r="AM113" s="139"/>
    </row>
    <row r="114" spans="3:39" x14ac:dyDescent="0.25">
      <c r="C114" s="120">
        <v>109</v>
      </c>
      <c r="D114" s="116" t="s">
        <v>875</v>
      </c>
      <c r="E114" s="116">
        <v>1989</v>
      </c>
      <c r="F114" s="117" t="s">
        <v>861</v>
      </c>
      <c r="G114" s="120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7"/>
      <c r="AL114" s="10">
        <f>SUM(G114:AK114)</f>
        <v>0</v>
      </c>
      <c r="AM114" s="11"/>
    </row>
    <row r="115" spans="3:39" x14ac:dyDescent="0.25">
      <c r="C115" s="120">
        <v>110</v>
      </c>
      <c r="D115" s="116" t="s">
        <v>715</v>
      </c>
      <c r="E115" s="116">
        <v>1976</v>
      </c>
      <c r="F115" s="117" t="s">
        <v>665</v>
      </c>
      <c r="G115" s="120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7"/>
      <c r="AL115" s="106">
        <f>SUM(G115:AK115)</f>
        <v>0</v>
      </c>
      <c r="AM115" s="139"/>
    </row>
    <row r="116" spans="3:39" x14ac:dyDescent="0.25">
      <c r="C116" s="120">
        <v>111</v>
      </c>
      <c r="D116" s="116" t="s">
        <v>845</v>
      </c>
      <c r="E116" s="116">
        <v>1973</v>
      </c>
      <c r="F116" s="117" t="s">
        <v>221</v>
      </c>
      <c r="G116" s="120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7"/>
      <c r="AL116" s="10">
        <f>SUM(G116:AK116)</f>
        <v>0</v>
      </c>
      <c r="AM116" s="139"/>
    </row>
    <row r="117" spans="3:39" x14ac:dyDescent="0.25">
      <c r="C117" s="120">
        <v>112</v>
      </c>
      <c r="D117" s="116" t="s">
        <v>604</v>
      </c>
      <c r="E117" s="116">
        <v>1975</v>
      </c>
      <c r="F117" s="117" t="s">
        <v>509</v>
      </c>
      <c r="G117" s="120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7"/>
      <c r="AL117" s="10">
        <f>SUM(G117:AK117)</f>
        <v>0</v>
      </c>
      <c r="AM117" s="11"/>
    </row>
    <row r="118" spans="3:39" x14ac:dyDescent="0.25">
      <c r="C118" s="120">
        <v>113</v>
      </c>
      <c r="D118" s="116" t="s">
        <v>783</v>
      </c>
      <c r="E118" s="116">
        <v>1979</v>
      </c>
      <c r="F118" s="117" t="s">
        <v>431</v>
      </c>
      <c r="G118" s="120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7"/>
      <c r="AL118" s="10">
        <f>SUM(G118:AK118)</f>
        <v>0</v>
      </c>
      <c r="AM118" s="139"/>
    </row>
    <row r="119" spans="3:39" x14ac:dyDescent="0.25">
      <c r="C119" s="120">
        <v>114</v>
      </c>
      <c r="D119" s="116" t="s">
        <v>877</v>
      </c>
      <c r="E119" s="116">
        <v>1979</v>
      </c>
      <c r="F119" s="117" t="s">
        <v>221</v>
      </c>
      <c r="G119" s="120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7"/>
      <c r="AL119" s="10">
        <f>SUM(G119:AK119)</f>
        <v>0</v>
      </c>
      <c r="AM119" s="11"/>
    </row>
    <row r="120" spans="3:39" x14ac:dyDescent="0.25">
      <c r="C120" s="120">
        <v>115</v>
      </c>
      <c r="D120" s="116" t="s">
        <v>601</v>
      </c>
      <c r="E120" s="116">
        <v>1974</v>
      </c>
      <c r="F120" s="117" t="s">
        <v>221</v>
      </c>
      <c r="G120" s="120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7"/>
      <c r="AL120" s="10">
        <f>SUM(G120:AK120)</f>
        <v>0</v>
      </c>
      <c r="AM120" s="139"/>
    </row>
    <row r="121" spans="3:39" x14ac:dyDescent="0.25">
      <c r="C121" s="120">
        <v>116</v>
      </c>
      <c r="D121" s="116" t="s">
        <v>512</v>
      </c>
      <c r="E121" s="116">
        <v>1984</v>
      </c>
      <c r="F121" s="117" t="s">
        <v>196</v>
      </c>
      <c r="G121" s="120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7"/>
      <c r="AL121" s="106">
        <f>SUM(G121:AK121)</f>
        <v>0</v>
      </c>
      <c r="AM121" s="32"/>
    </row>
    <row r="122" spans="3:39" x14ac:dyDescent="0.25">
      <c r="C122" s="120">
        <v>117</v>
      </c>
      <c r="D122" s="116" t="s">
        <v>551</v>
      </c>
      <c r="E122" s="116">
        <v>1966</v>
      </c>
      <c r="F122" s="117" t="s">
        <v>647</v>
      </c>
      <c r="G122" s="120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56"/>
      <c r="W122" s="156"/>
      <c r="X122" s="15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7"/>
      <c r="AL122" s="106">
        <f>SUM(G122:AK122)</f>
        <v>0</v>
      </c>
      <c r="AM122" s="11"/>
    </row>
    <row r="123" spans="3:39" x14ac:dyDescent="0.25">
      <c r="C123" s="120">
        <v>118</v>
      </c>
      <c r="D123" s="116" t="s">
        <v>700</v>
      </c>
      <c r="E123" s="116">
        <v>1977</v>
      </c>
      <c r="F123" s="117" t="s">
        <v>697</v>
      </c>
      <c r="G123" s="120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7"/>
      <c r="AL123" s="119">
        <f>SUM(G123:AK123)</f>
        <v>0</v>
      </c>
      <c r="AM123" s="139"/>
    </row>
    <row r="124" spans="3:39" x14ac:dyDescent="0.25">
      <c r="C124" s="120">
        <v>119</v>
      </c>
      <c r="D124" s="116" t="s">
        <v>482</v>
      </c>
      <c r="E124" s="116">
        <v>1972</v>
      </c>
      <c r="F124" s="117" t="s">
        <v>475</v>
      </c>
      <c r="G124" s="120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7"/>
      <c r="AL124" s="106">
        <f>SUM(G124:AK124)</f>
        <v>0</v>
      </c>
      <c r="AM124" s="32"/>
    </row>
    <row r="125" spans="3:39" x14ac:dyDescent="0.25">
      <c r="C125" s="120">
        <v>120</v>
      </c>
      <c r="D125" s="116" t="s">
        <v>600</v>
      </c>
      <c r="E125" s="116">
        <v>1975</v>
      </c>
      <c r="F125" s="117" t="s">
        <v>509</v>
      </c>
      <c r="G125" s="120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7"/>
      <c r="AL125" s="10">
        <f>SUM(G125:AK125)</f>
        <v>0</v>
      </c>
      <c r="AM125" s="11"/>
    </row>
    <row r="126" spans="3:39" x14ac:dyDescent="0.25">
      <c r="C126" s="120">
        <v>121</v>
      </c>
      <c r="D126" s="116" t="s">
        <v>702</v>
      </c>
      <c r="E126" s="116">
        <v>1973</v>
      </c>
      <c r="F126" s="117" t="s">
        <v>334</v>
      </c>
      <c r="G126" s="120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7"/>
      <c r="AL126" s="10">
        <f>SUM(G126:AK126)</f>
        <v>0</v>
      </c>
      <c r="AM126" s="11"/>
    </row>
    <row r="127" spans="3:39" x14ac:dyDescent="0.25">
      <c r="C127" s="120">
        <v>122</v>
      </c>
      <c r="D127" s="116" t="s">
        <v>699</v>
      </c>
      <c r="E127" s="116">
        <v>1982</v>
      </c>
      <c r="F127" s="117" t="s">
        <v>697</v>
      </c>
      <c r="G127" s="120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7"/>
      <c r="AL127" s="10">
        <f>SUM(G127:AK127)</f>
        <v>0</v>
      </c>
      <c r="AM127" s="11"/>
    </row>
    <row r="128" spans="3:39" x14ac:dyDescent="0.25">
      <c r="C128" s="120">
        <v>123</v>
      </c>
      <c r="D128" s="116" t="s">
        <v>785</v>
      </c>
      <c r="E128" s="116">
        <v>1982</v>
      </c>
      <c r="F128" s="117" t="s">
        <v>334</v>
      </c>
      <c r="G128" s="120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5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7"/>
      <c r="AL128" s="119">
        <f>SUM(G128:AK128)</f>
        <v>0</v>
      </c>
      <c r="AM128" s="139"/>
    </row>
    <row r="129" spans="3:39" x14ac:dyDescent="0.25">
      <c r="C129" s="120">
        <v>124</v>
      </c>
      <c r="D129" s="116" t="s">
        <v>879</v>
      </c>
      <c r="E129" s="116">
        <v>1979</v>
      </c>
      <c r="F129" s="117" t="s">
        <v>9</v>
      </c>
      <c r="G129" s="120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7"/>
      <c r="AL129" s="10">
        <f>SUM(G129:AK129)</f>
        <v>0</v>
      </c>
      <c r="AM129" s="139"/>
    </row>
    <row r="130" spans="3:39" x14ac:dyDescent="0.25">
      <c r="C130" s="120">
        <v>125</v>
      </c>
      <c r="D130" s="126" t="s">
        <v>440</v>
      </c>
      <c r="E130" s="126">
        <v>1972</v>
      </c>
      <c r="F130" s="127" t="s">
        <v>334</v>
      </c>
      <c r="G130" s="120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7"/>
      <c r="AL130" s="119">
        <f>SUM(G130:AK130)</f>
        <v>0</v>
      </c>
      <c r="AM130" s="139"/>
    </row>
    <row r="131" spans="3:39" x14ac:dyDescent="0.25">
      <c r="C131" s="120">
        <v>126</v>
      </c>
      <c r="D131" s="116" t="s">
        <v>701</v>
      </c>
      <c r="E131" s="116">
        <v>1974</v>
      </c>
      <c r="F131" s="117" t="s">
        <v>697</v>
      </c>
      <c r="G131" s="120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7"/>
      <c r="AL131" s="10">
        <f>SUM(G131:AK131)</f>
        <v>0</v>
      </c>
      <c r="AM131" s="11"/>
    </row>
    <row r="132" spans="3:39" x14ac:dyDescent="0.25">
      <c r="C132" s="120">
        <v>127</v>
      </c>
      <c r="D132" s="116" t="s">
        <v>881</v>
      </c>
      <c r="E132" s="116">
        <v>1955</v>
      </c>
      <c r="F132" s="117" t="s">
        <v>435</v>
      </c>
      <c r="G132" s="120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7"/>
      <c r="AL132" s="10">
        <f>SUM(G132:AK132)</f>
        <v>0</v>
      </c>
      <c r="AM132" s="11"/>
    </row>
    <row r="133" spans="3:39" x14ac:dyDescent="0.25">
      <c r="C133" s="120">
        <v>128</v>
      </c>
      <c r="D133" s="116" t="s">
        <v>882</v>
      </c>
      <c r="E133" s="116">
        <v>1968</v>
      </c>
      <c r="F133" s="117" t="s">
        <v>509</v>
      </c>
      <c r="G133" s="120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7"/>
      <c r="AL133" s="10">
        <f>SUM(G133:AK133)</f>
        <v>0</v>
      </c>
      <c r="AM133" s="11"/>
    </row>
    <row r="134" spans="3:39" ht="13.8" thickBot="1" x14ac:dyDescent="0.3">
      <c r="C134" s="180">
        <v>129</v>
      </c>
      <c r="D134" s="187" t="s">
        <v>880</v>
      </c>
      <c r="E134" s="187">
        <v>1974</v>
      </c>
      <c r="F134" s="161" t="s">
        <v>435</v>
      </c>
      <c r="G134" s="180"/>
      <c r="H134" s="187"/>
      <c r="I134" s="187"/>
      <c r="J134" s="187"/>
      <c r="K134" s="187"/>
      <c r="L134" s="187"/>
      <c r="M134" s="187"/>
      <c r="N134" s="187"/>
      <c r="O134" s="187"/>
      <c r="P134" s="187"/>
      <c r="Q134" s="187"/>
      <c r="R134" s="187"/>
      <c r="S134" s="187"/>
      <c r="T134" s="187"/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F134" s="187"/>
      <c r="AG134" s="187"/>
      <c r="AH134" s="187"/>
      <c r="AI134" s="187"/>
      <c r="AJ134" s="187"/>
      <c r="AK134" s="161"/>
      <c r="AL134" s="142">
        <f>SUM(G134:AK134)</f>
        <v>0</v>
      </c>
      <c r="AM134" s="192"/>
    </row>
    <row r="135" spans="3:39" x14ac:dyDescent="0.25">
      <c r="D135" s="107"/>
      <c r="E135" s="107"/>
      <c r="F135" s="107"/>
    </row>
    <row r="136" spans="3:39" x14ac:dyDescent="0.25">
      <c r="C136" s="182"/>
      <c r="D136" s="107"/>
      <c r="E136" s="107"/>
      <c r="F136" s="107"/>
    </row>
    <row r="137" spans="3:39" x14ac:dyDescent="0.25">
      <c r="D137" s="107"/>
      <c r="E137" s="107"/>
      <c r="F137" s="107"/>
    </row>
    <row r="138" spans="3:39" x14ac:dyDescent="0.25">
      <c r="D138" s="107"/>
      <c r="E138" s="107"/>
      <c r="F138" s="107"/>
    </row>
    <row r="139" spans="3:39" x14ac:dyDescent="0.25">
      <c r="D139" s="107"/>
      <c r="E139" s="107"/>
      <c r="F139" s="107"/>
    </row>
    <row r="140" spans="3:39" x14ac:dyDescent="0.25">
      <c r="D140" s="107"/>
      <c r="E140" s="107"/>
      <c r="F140" s="107"/>
    </row>
    <row r="141" spans="3:39" x14ac:dyDescent="0.25">
      <c r="D141" s="107"/>
      <c r="E141" s="107"/>
      <c r="F141" s="107"/>
    </row>
    <row r="142" spans="3:39" x14ac:dyDescent="0.25">
      <c r="D142" s="107"/>
      <c r="E142" s="107"/>
      <c r="F142" s="107"/>
    </row>
    <row r="143" spans="3:39" x14ac:dyDescent="0.25">
      <c r="D143" s="107"/>
      <c r="E143" s="107"/>
      <c r="F143" s="107"/>
    </row>
    <row r="144" spans="3:39" x14ac:dyDescent="0.25">
      <c r="D144" s="107"/>
      <c r="E144" s="107"/>
      <c r="F144" s="107"/>
    </row>
    <row r="145" spans="4:6" x14ac:dyDescent="0.25">
      <c r="D145" s="107"/>
      <c r="E145" s="107"/>
      <c r="F145" s="107"/>
    </row>
    <row r="146" spans="4:6" x14ac:dyDescent="0.25">
      <c r="D146" s="107"/>
      <c r="E146" s="107"/>
      <c r="F146" s="107"/>
    </row>
    <row r="147" spans="4:6" x14ac:dyDescent="0.25">
      <c r="D147" s="107"/>
      <c r="E147" s="107"/>
      <c r="F147" s="107"/>
    </row>
    <row r="148" spans="4:6" x14ac:dyDescent="0.25">
      <c r="D148" s="107"/>
      <c r="E148" s="107"/>
      <c r="F148" s="107"/>
    </row>
    <row r="149" spans="4:6" x14ac:dyDescent="0.25">
      <c r="D149" s="107"/>
      <c r="E149" s="107"/>
      <c r="F149" s="107"/>
    </row>
    <row r="150" spans="4:6" x14ac:dyDescent="0.25">
      <c r="D150" s="107"/>
      <c r="E150" s="107"/>
      <c r="F150" s="107"/>
    </row>
    <row r="151" spans="4:6" x14ac:dyDescent="0.25">
      <c r="D151" s="107"/>
      <c r="E151" s="107"/>
      <c r="F151" s="107"/>
    </row>
    <row r="152" spans="4:6" x14ac:dyDescent="0.25">
      <c r="D152" s="107"/>
      <c r="E152" s="107"/>
      <c r="F152" s="107"/>
    </row>
    <row r="153" spans="4:6" x14ac:dyDescent="0.25">
      <c r="D153" s="107"/>
      <c r="E153" s="107"/>
      <c r="F153" s="107"/>
    </row>
    <row r="154" spans="4:6" x14ac:dyDescent="0.25">
      <c r="D154" s="107"/>
      <c r="E154" s="107"/>
      <c r="F154" s="107"/>
    </row>
    <row r="155" spans="4:6" x14ac:dyDescent="0.25">
      <c r="D155" s="107"/>
      <c r="E155" s="107"/>
      <c r="F155" s="107"/>
    </row>
    <row r="156" spans="4:6" x14ac:dyDescent="0.25">
      <c r="D156" s="107"/>
      <c r="E156" s="107"/>
      <c r="F156" s="107"/>
    </row>
    <row r="157" spans="4:6" x14ac:dyDescent="0.25">
      <c r="D157" s="107"/>
      <c r="E157" s="107"/>
      <c r="F157" s="107"/>
    </row>
    <row r="158" spans="4:6" x14ac:dyDescent="0.25">
      <c r="D158" s="107"/>
      <c r="E158" s="107"/>
      <c r="F158" s="107"/>
    </row>
    <row r="159" spans="4:6" x14ac:dyDescent="0.25">
      <c r="D159" s="107"/>
      <c r="E159" s="107"/>
      <c r="F159" s="107"/>
    </row>
    <row r="160" spans="4:6" x14ac:dyDescent="0.25">
      <c r="D160" s="107"/>
      <c r="E160" s="107"/>
      <c r="F160" s="107"/>
    </row>
    <row r="161" spans="4:6" x14ac:dyDescent="0.25">
      <c r="D161" s="107"/>
      <c r="E161" s="107"/>
      <c r="F161" s="107"/>
    </row>
    <row r="162" spans="4:6" x14ac:dyDescent="0.25">
      <c r="D162" s="107"/>
      <c r="E162" s="107"/>
      <c r="F162" s="107"/>
    </row>
    <row r="163" spans="4:6" x14ac:dyDescent="0.25">
      <c r="D163" s="107"/>
      <c r="E163" s="107"/>
      <c r="F163" s="107"/>
    </row>
    <row r="164" spans="4:6" x14ac:dyDescent="0.25">
      <c r="D164" s="107"/>
      <c r="E164" s="107"/>
      <c r="F164" s="107"/>
    </row>
    <row r="165" spans="4:6" x14ac:dyDescent="0.25">
      <c r="D165" s="107"/>
      <c r="E165" s="107"/>
      <c r="F165" s="107"/>
    </row>
    <row r="166" spans="4:6" x14ac:dyDescent="0.25">
      <c r="D166" s="107"/>
      <c r="E166" s="107"/>
      <c r="F166" s="107"/>
    </row>
    <row r="167" spans="4:6" x14ac:dyDescent="0.25">
      <c r="D167" s="107"/>
      <c r="E167" s="107"/>
      <c r="F167" s="107"/>
    </row>
    <row r="168" spans="4:6" x14ac:dyDescent="0.25">
      <c r="D168" s="107"/>
      <c r="E168" s="107"/>
      <c r="F168" s="107"/>
    </row>
    <row r="169" spans="4:6" x14ac:dyDescent="0.25">
      <c r="D169" s="107"/>
      <c r="E169" s="107"/>
      <c r="F169" s="107"/>
    </row>
    <row r="170" spans="4:6" x14ac:dyDescent="0.25">
      <c r="D170" s="107"/>
      <c r="E170" s="107"/>
      <c r="F170" s="107"/>
    </row>
    <row r="171" spans="4:6" x14ac:dyDescent="0.25">
      <c r="D171" s="107"/>
      <c r="E171" s="107"/>
      <c r="F171" s="107"/>
    </row>
    <row r="172" spans="4:6" x14ac:dyDescent="0.25">
      <c r="D172" s="107"/>
      <c r="E172" s="107"/>
      <c r="F172" s="107"/>
    </row>
    <row r="173" spans="4:6" x14ac:dyDescent="0.25">
      <c r="D173" s="107"/>
      <c r="E173" s="107"/>
      <c r="F173" s="107"/>
    </row>
    <row r="174" spans="4:6" x14ac:dyDescent="0.25">
      <c r="D174" s="107"/>
      <c r="E174" s="107"/>
      <c r="F174" s="107"/>
    </row>
    <row r="175" spans="4:6" x14ac:dyDescent="0.25">
      <c r="D175" s="107"/>
      <c r="E175" s="107"/>
      <c r="F175" s="107"/>
    </row>
    <row r="176" spans="4:6" x14ac:dyDescent="0.25">
      <c r="D176" s="107"/>
      <c r="E176" s="107"/>
      <c r="F176" s="107"/>
    </row>
    <row r="177" spans="4:6" x14ac:dyDescent="0.25">
      <c r="D177" s="107"/>
      <c r="E177" s="107"/>
      <c r="F177" s="107"/>
    </row>
    <row r="178" spans="4:6" x14ac:dyDescent="0.25">
      <c r="D178" s="107"/>
      <c r="E178" s="107"/>
      <c r="F178" s="107"/>
    </row>
    <row r="179" spans="4:6" x14ac:dyDescent="0.25">
      <c r="D179" s="107"/>
      <c r="E179" s="107"/>
      <c r="F179" s="107"/>
    </row>
    <row r="180" spans="4:6" x14ac:dyDescent="0.25">
      <c r="D180" s="107"/>
      <c r="E180" s="107"/>
      <c r="F180" s="107"/>
    </row>
    <row r="181" spans="4:6" x14ac:dyDescent="0.25">
      <c r="D181" s="107"/>
      <c r="E181" s="107"/>
      <c r="F181" s="107"/>
    </row>
    <row r="182" spans="4:6" x14ac:dyDescent="0.25">
      <c r="D182" s="107"/>
      <c r="E182" s="107"/>
      <c r="F182" s="107"/>
    </row>
    <row r="183" spans="4:6" x14ac:dyDescent="0.25">
      <c r="D183" s="107"/>
      <c r="E183" s="107"/>
      <c r="F183" s="107"/>
    </row>
    <row r="184" spans="4:6" x14ac:dyDescent="0.25">
      <c r="D184" s="107"/>
      <c r="E184" s="107"/>
      <c r="F184" s="107"/>
    </row>
    <row r="185" spans="4:6" x14ac:dyDescent="0.25">
      <c r="D185" s="107"/>
      <c r="E185" s="107"/>
      <c r="F185" s="107"/>
    </row>
    <row r="186" spans="4:6" x14ac:dyDescent="0.25">
      <c r="D186" s="107"/>
      <c r="E186" s="107"/>
      <c r="F186" s="107"/>
    </row>
    <row r="187" spans="4:6" x14ac:dyDescent="0.25">
      <c r="D187" s="107"/>
      <c r="E187" s="107"/>
      <c r="F187" s="107"/>
    </row>
    <row r="188" spans="4:6" x14ac:dyDescent="0.25">
      <c r="D188" s="107"/>
      <c r="E188" s="107"/>
      <c r="F188" s="107"/>
    </row>
    <row r="189" spans="4:6" x14ac:dyDescent="0.25">
      <c r="D189" s="107"/>
      <c r="E189" s="107"/>
      <c r="F189" s="107"/>
    </row>
    <row r="190" spans="4:6" x14ac:dyDescent="0.25">
      <c r="D190" s="107"/>
      <c r="E190" s="107"/>
      <c r="F190" s="107"/>
    </row>
    <row r="191" spans="4:6" x14ac:dyDescent="0.25">
      <c r="D191" s="107"/>
      <c r="E191" s="107"/>
      <c r="F191" s="107"/>
    </row>
    <row r="192" spans="4:6" x14ac:dyDescent="0.25">
      <c r="D192" s="107"/>
      <c r="E192" s="107"/>
      <c r="F192" s="107"/>
    </row>
    <row r="193" spans="4:6" x14ac:dyDescent="0.25">
      <c r="D193" s="107"/>
      <c r="E193" s="107"/>
      <c r="F193" s="107"/>
    </row>
    <row r="194" spans="4:6" x14ac:dyDescent="0.25">
      <c r="D194" s="107"/>
      <c r="E194" s="107"/>
      <c r="F194" s="107"/>
    </row>
    <row r="195" spans="4:6" x14ac:dyDescent="0.25">
      <c r="D195" s="107"/>
      <c r="E195" s="107"/>
      <c r="F195" s="107"/>
    </row>
    <row r="196" spans="4:6" x14ac:dyDescent="0.25">
      <c r="D196" s="107"/>
      <c r="E196" s="107"/>
      <c r="F196" s="107"/>
    </row>
    <row r="197" spans="4:6" x14ac:dyDescent="0.25">
      <c r="D197" s="107"/>
      <c r="E197" s="107"/>
      <c r="F197" s="107"/>
    </row>
    <row r="198" spans="4:6" x14ac:dyDescent="0.25">
      <c r="D198" s="107"/>
      <c r="E198" s="107"/>
      <c r="F198" s="107"/>
    </row>
    <row r="199" spans="4:6" x14ac:dyDescent="0.25">
      <c r="D199" s="107"/>
      <c r="E199" s="107"/>
      <c r="F199" s="107"/>
    </row>
    <row r="200" spans="4:6" x14ac:dyDescent="0.25">
      <c r="D200" s="107"/>
      <c r="E200" s="107"/>
      <c r="F200" s="107"/>
    </row>
    <row r="201" spans="4:6" x14ac:dyDescent="0.25">
      <c r="D201" s="107"/>
      <c r="E201" s="107"/>
      <c r="F201" s="107"/>
    </row>
    <row r="202" spans="4:6" x14ac:dyDescent="0.25">
      <c r="D202" s="107"/>
      <c r="E202" s="107"/>
      <c r="F202" s="107"/>
    </row>
    <row r="203" spans="4:6" x14ac:dyDescent="0.25">
      <c r="D203" s="107"/>
      <c r="E203" s="107"/>
      <c r="F203" s="107"/>
    </row>
    <row r="204" spans="4:6" x14ac:dyDescent="0.25">
      <c r="D204" s="107"/>
      <c r="E204" s="107"/>
      <c r="F204" s="107"/>
    </row>
    <row r="205" spans="4:6" x14ac:dyDescent="0.25">
      <c r="D205" s="107"/>
      <c r="E205" s="107"/>
      <c r="F205" s="107"/>
    </row>
    <row r="206" spans="4:6" x14ac:dyDescent="0.25">
      <c r="D206" s="107"/>
      <c r="E206" s="107"/>
      <c r="F206" s="107"/>
    </row>
    <row r="207" spans="4:6" x14ac:dyDescent="0.25">
      <c r="D207" s="107"/>
      <c r="E207" s="107"/>
      <c r="F207" s="107"/>
    </row>
  </sheetData>
  <sortState ref="D6:AM134">
    <sortCondition descending="1" ref="AL6:AL134"/>
    <sortCondition ref="AM6:AM134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horizontalDpi="300" verticalDpi="300" r:id="rId1"/>
  <headerFooter alignWithMargins="0">
    <oddHeader>&amp;Lhttp://aceskv.cz/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3"/>
  <sheetViews>
    <sheetView topLeftCell="A19" zoomScaleNormal="100" workbookViewId="0">
      <selection activeCell="E39" sqref="E39"/>
    </sheetView>
  </sheetViews>
  <sheetFormatPr defaultColWidth="9.109375" defaultRowHeight="13.2" x14ac:dyDescent="0.25"/>
  <cols>
    <col min="1" max="1" width="3.109375" style="24" customWidth="1"/>
    <col min="2" max="2" width="57" style="23" bestFit="1" customWidth="1"/>
    <col min="3" max="3" width="16.88671875" style="23" customWidth="1"/>
    <col min="4" max="4" width="11.88671875" style="23" bestFit="1" customWidth="1"/>
    <col min="5" max="5" width="13.33203125" style="23" bestFit="1" customWidth="1"/>
    <col min="6" max="6" width="8.6640625" style="99" bestFit="1" customWidth="1"/>
    <col min="7" max="13" width="9.109375" style="23"/>
    <col min="14" max="15" width="9.109375" style="24"/>
    <col min="16" max="16" width="9.109375" style="27"/>
    <col min="17" max="16384" width="9.109375" style="23"/>
  </cols>
  <sheetData>
    <row r="1" spans="1:7" x14ac:dyDescent="0.25">
      <c r="B1" s="35" t="s">
        <v>1035</v>
      </c>
    </row>
    <row r="2" spans="1:7" x14ac:dyDescent="0.25">
      <c r="B2" s="108" t="s">
        <v>223</v>
      </c>
    </row>
    <row r="3" spans="1:7" x14ac:dyDescent="0.25">
      <c r="A3" s="109">
        <v>1</v>
      </c>
      <c r="B3" s="2" t="s">
        <v>46</v>
      </c>
      <c r="C3" s="2" t="s">
        <v>16</v>
      </c>
      <c r="D3" s="2" t="s">
        <v>31</v>
      </c>
      <c r="E3" s="2" t="s">
        <v>32</v>
      </c>
      <c r="F3" s="110">
        <v>45658</v>
      </c>
      <c r="G3" s="212" t="s">
        <v>631</v>
      </c>
    </row>
    <row r="4" spans="1:7" x14ac:dyDescent="0.25">
      <c r="A4" s="109">
        <v>2</v>
      </c>
      <c r="B4" s="2" t="s">
        <v>459</v>
      </c>
      <c r="C4" s="2" t="s">
        <v>458</v>
      </c>
      <c r="D4" s="2" t="s">
        <v>33</v>
      </c>
      <c r="E4" s="2" t="s">
        <v>32</v>
      </c>
      <c r="F4" s="110">
        <v>45661</v>
      </c>
      <c r="G4" s="212" t="s">
        <v>631</v>
      </c>
    </row>
    <row r="5" spans="1:7" x14ac:dyDescent="0.25">
      <c r="A5" s="109">
        <v>3</v>
      </c>
      <c r="B5" s="2" t="s">
        <v>460</v>
      </c>
      <c r="C5" s="2" t="s">
        <v>9</v>
      </c>
      <c r="D5" s="2" t="s">
        <v>442</v>
      </c>
      <c r="E5" s="2" t="s">
        <v>36</v>
      </c>
      <c r="F5" s="110">
        <v>45710</v>
      </c>
      <c r="G5" s="212" t="s">
        <v>631</v>
      </c>
    </row>
    <row r="6" spans="1:7" x14ac:dyDescent="0.25">
      <c r="A6" s="109">
        <v>4</v>
      </c>
      <c r="B6" s="2" t="s">
        <v>660</v>
      </c>
      <c r="C6" s="2" t="s">
        <v>15</v>
      </c>
      <c r="D6" s="2" t="s">
        <v>488</v>
      </c>
      <c r="E6" s="2" t="s">
        <v>32</v>
      </c>
      <c r="F6" s="110">
        <v>45739</v>
      </c>
      <c r="G6" s="212" t="s">
        <v>631</v>
      </c>
    </row>
    <row r="7" spans="1:7" x14ac:dyDescent="0.25">
      <c r="A7" s="109">
        <v>5</v>
      </c>
      <c r="B7" s="2" t="s">
        <v>50</v>
      </c>
      <c r="C7" s="2" t="s">
        <v>347</v>
      </c>
      <c r="D7" s="2" t="s">
        <v>634</v>
      </c>
      <c r="E7" s="2" t="s">
        <v>35</v>
      </c>
      <c r="F7" s="110">
        <v>45745</v>
      </c>
      <c r="G7" s="212" t="s">
        <v>631</v>
      </c>
    </row>
    <row r="8" spans="1:7" x14ac:dyDescent="0.25">
      <c r="A8" s="109">
        <v>6</v>
      </c>
      <c r="B8" s="2" t="s">
        <v>467</v>
      </c>
      <c r="C8" s="2" t="s">
        <v>184</v>
      </c>
      <c r="D8" s="2" t="s">
        <v>555</v>
      </c>
      <c r="E8" s="2" t="s">
        <v>35</v>
      </c>
      <c r="F8" s="110">
        <v>45765</v>
      </c>
      <c r="G8" s="212" t="s">
        <v>631</v>
      </c>
    </row>
    <row r="9" spans="1:7" x14ac:dyDescent="0.25">
      <c r="A9" s="109">
        <v>7</v>
      </c>
      <c r="B9" s="2" t="s">
        <v>47</v>
      </c>
      <c r="C9" s="2" t="s">
        <v>37</v>
      </c>
      <c r="D9" s="2" t="s">
        <v>38</v>
      </c>
      <c r="E9" s="2" t="s">
        <v>39</v>
      </c>
      <c r="F9" s="110">
        <v>45785</v>
      </c>
      <c r="G9" s="212" t="s">
        <v>631</v>
      </c>
    </row>
    <row r="10" spans="1:7" x14ac:dyDescent="0.25">
      <c r="A10" s="109">
        <v>8</v>
      </c>
      <c r="B10" s="2" t="s">
        <v>483</v>
      </c>
      <c r="C10" s="2" t="s">
        <v>484</v>
      </c>
      <c r="D10" s="2" t="s">
        <v>506</v>
      </c>
      <c r="E10" s="2" t="s">
        <v>35</v>
      </c>
      <c r="F10" s="110">
        <v>45787</v>
      </c>
      <c r="G10" s="212" t="s">
        <v>631</v>
      </c>
    </row>
    <row r="11" spans="1:7" x14ac:dyDescent="0.25">
      <c r="A11" s="109">
        <v>9</v>
      </c>
      <c r="B11" s="2" t="s">
        <v>461</v>
      </c>
      <c r="C11" s="2" t="s">
        <v>462</v>
      </c>
      <c r="D11" s="2" t="s">
        <v>659</v>
      </c>
      <c r="E11" s="2" t="s">
        <v>35</v>
      </c>
      <c r="F11" s="110">
        <v>45788</v>
      </c>
      <c r="G11" s="212" t="s">
        <v>631</v>
      </c>
    </row>
    <row r="12" spans="1:7" x14ac:dyDescent="0.25">
      <c r="A12" s="109">
        <v>10</v>
      </c>
      <c r="B12" s="2" t="s">
        <v>1042</v>
      </c>
      <c r="C12" s="2" t="s">
        <v>898</v>
      </c>
      <c r="D12" s="2" t="s">
        <v>442</v>
      </c>
      <c r="E12" s="2" t="s">
        <v>35</v>
      </c>
      <c r="F12" s="110">
        <v>45795</v>
      </c>
      <c r="G12" s="212" t="s">
        <v>631</v>
      </c>
    </row>
    <row r="13" spans="1:7" x14ac:dyDescent="0.25">
      <c r="A13" s="109">
        <v>11</v>
      </c>
      <c r="B13" s="2" t="s">
        <v>466</v>
      </c>
      <c r="C13" s="2" t="s">
        <v>277</v>
      </c>
      <c r="D13" s="2" t="s">
        <v>276</v>
      </c>
      <c r="E13" s="2" t="s">
        <v>35</v>
      </c>
      <c r="F13" s="110">
        <v>45801</v>
      </c>
      <c r="G13" s="212" t="s">
        <v>631</v>
      </c>
    </row>
    <row r="14" spans="1:7" x14ac:dyDescent="0.25">
      <c r="A14" s="109">
        <v>12</v>
      </c>
      <c r="B14" s="2" t="s">
        <v>285</v>
      </c>
      <c r="C14" s="2" t="s">
        <v>15</v>
      </c>
      <c r="D14" s="2" t="s">
        <v>286</v>
      </c>
      <c r="E14" s="2" t="s">
        <v>36</v>
      </c>
      <c r="F14" s="110">
        <v>45815</v>
      </c>
      <c r="G14" s="212" t="s">
        <v>631</v>
      </c>
    </row>
    <row r="15" spans="1:7" x14ac:dyDescent="0.25">
      <c r="A15" s="109">
        <v>13</v>
      </c>
      <c r="B15" s="2" t="s">
        <v>465</v>
      </c>
      <c r="C15" s="2" t="s">
        <v>34</v>
      </c>
      <c r="D15" s="2" t="s">
        <v>506</v>
      </c>
      <c r="E15" s="2" t="s">
        <v>35</v>
      </c>
      <c r="F15" s="193">
        <v>45816</v>
      </c>
      <c r="G15" s="212" t="s">
        <v>631</v>
      </c>
    </row>
    <row r="16" spans="1:7" x14ac:dyDescent="0.25">
      <c r="A16" s="109">
        <v>14</v>
      </c>
      <c r="B16" s="2" t="s">
        <v>535</v>
      </c>
      <c r="C16" s="2" t="s">
        <v>536</v>
      </c>
      <c r="D16" s="2" t="s">
        <v>537</v>
      </c>
      <c r="E16" s="2" t="s">
        <v>32</v>
      </c>
      <c r="F16" s="193">
        <v>45823</v>
      </c>
      <c r="G16" s="212" t="s">
        <v>631</v>
      </c>
    </row>
    <row r="17" spans="1:16" x14ac:dyDescent="0.25">
      <c r="A17" s="109">
        <v>15</v>
      </c>
      <c r="B17" s="2" t="s">
        <v>48</v>
      </c>
      <c r="C17" s="2" t="s">
        <v>40</v>
      </c>
      <c r="D17" s="2" t="s">
        <v>41</v>
      </c>
      <c r="E17" s="2" t="s">
        <v>36</v>
      </c>
      <c r="F17" s="193">
        <v>45893</v>
      </c>
      <c r="G17" s="212" t="s">
        <v>631</v>
      </c>
    </row>
    <row r="18" spans="1:16" x14ac:dyDescent="0.25">
      <c r="A18" s="109">
        <v>16</v>
      </c>
      <c r="B18" s="2" t="s">
        <v>307</v>
      </c>
      <c r="C18" s="2" t="s">
        <v>37</v>
      </c>
      <c r="D18" s="2" t="s">
        <v>33</v>
      </c>
      <c r="E18" s="2" t="s">
        <v>35</v>
      </c>
      <c r="F18" s="193">
        <v>45900</v>
      </c>
      <c r="G18" s="212" t="s">
        <v>631</v>
      </c>
    </row>
    <row r="19" spans="1:16" x14ac:dyDescent="0.25">
      <c r="A19" s="109">
        <v>17</v>
      </c>
      <c r="B19" s="2" t="s">
        <v>487</v>
      </c>
      <c r="C19" s="2" t="s">
        <v>9</v>
      </c>
      <c r="D19" s="2" t="s">
        <v>522</v>
      </c>
      <c r="E19" s="2" t="s">
        <v>35</v>
      </c>
      <c r="F19" s="193">
        <v>45905</v>
      </c>
      <c r="G19" s="212" t="s">
        <v>631</v>
      </c>
    </row>
    <row r="20" spans="1:16" x14ac:dyDescent="0.25">
      <c r="A20" s="109">
        <v>18</v>
      </c>
      <c r="B20" s="2" t="s">
        <v>436</v>
      </c>
      <c r="C20" s="2" t="s">
        <v>347</v>
      </c>
      <c r="D20" s="2" t="s">
        <v>437</v>
      </c>
      <c r="E20" s="2" t="s">
        <v>32</v>
      </c>
      <c r="F20" s="193">
        <v>45907</v>
      </c>
      <c r="G20" s="212" t="s">
        <v>631</v>
      </c>
    </row>
    <row r="21" spans="1:16" x14ac:dyDescent="0.25">
      <c r="A21" s="109">
        <v>19</v>
      </c>
      <c r="B21" s="2" t="s">
        <v>214</v>
      </c>
      <c r="C21" s="2" t="s">
        <v>42</v>
      </c>
      <c r="D21" s="2" t="s">
        <v>592</v>
      </c>
      <c r="E21" s="2" t="s">
        <v>35</v>
      </c>
      <c r="F21" s="193">
        <v>45913</v>
      </c>
      <c r="G21" s="212" t="s">
        <v>631</v>
      </c>
    </row>
    <row r="22" spans="1:16" x14ac:dyDescent="0.25">
      <c r="A22" s="109">
        <v>20</v>
      </c>
      <c r="B22" s="2" t="s">
        <v>320</v>
      </c>
      <c r="C22" s="2" t="s">
        <v>257</v>
      </c>
      <c r="D22" s="2" t="s">
        <v>321</v>
      </c>
      <c r="E22" s="2" t="s">
        <v>35</v>
      </c>
      <c r="F22" s="193">
        <v>45914</v>
      </c>
      <c r="G22" s="212" t="s">
        <v>631</v>
      </c>
    </row>
    <row r="23" spans="1:16" x14ac:dyDescent="0.25">
      <c r="A23" s="109">
        <v>21</v>
      </c>
      <c r="B23" s="2" t="s">
        <v>49</v>
      </c>
      <c r="C23" s="2" t="s">
        <v>347</v>
      </c>
      <c r="D23" s="2" t="s">
        <v>370</v>
      </c>
      <c r="E23" s="2" t="s">
        <v>35</v>
      </c>
      <c r="F23" s="193">
        <v>45921</v>
      </c>
      <c r="G23" s="212" t="s">
        <v>631</v>
      </c>
    </row>
    <row r="24" spans="1:16" x14ac:dyDescent="0.25">
      <c r="A24" s="109">
        <v>22</v>
      </c>
      <c r="B24" s="2" t="s">
        <v>632</v>
      </c>
      <c r="C24" s="2" t="s">
        <v>633</v>
      </c>
      <c r="D24" s="2" t="s">
        <v>537</v>
      </c>
      <c r="E24" s="2" t="s">
        <v>35</v>
      </c>
      <c r="F24" s="193">
        <v>45921</v>
      </c>
      <c r="G24" s="212" t="s">
        <v>631</v>
      </c>
    </row>
    <row r="25" spans="1:16" x14ac:dyDescent="0.25">
      <c r="A25" s="109">
        <v>23</v>
      </c>
      <c r="B25" s="2" t="s">
        <v>463</v>
      </c>
      <c r="C25" s="2" t="s">
        <v>464</v>
      </c>
      <c r="D25" s="2" t="s">
        <v>468</v>
      </c>
      <c r="E25" s="2" t="s">
        <v>35</v>
      </c>
      <c r="F25" s="110">
        <v>45934</v>
      </c>
      <c r="G25" s="212" t="s">
        <v>631</v>
      </c>
      <c r="L25" s="24"/>
      <c r="M25" s="24"/>
      <c r="N25" s="27"/>
      <c r="O25" s="23"/>
      <c r="P25" s="23"/>
    </row>
    <row r="26" spans="1:16" x14ac:dyDescent="0.25">
      <c r="A26" s="109">
        <v>24</v>
      </c>
      <c r="B26" s="2" t="s">
        <v>179</v>
      </c>
      <c r="C26" s="2" t="s">
        <v>45</v>
      </c>
      <c r="D26" s="2" t="s">
        <v>269</v>
      </c>
      <c r="E26" s="2" t="s">
        <v>36</v>
      </c>
      <c r="F26" s="193">
        <v>45935</v>
      </c>
      <c r="G26" s="212" t="s">
        <v>631</v>
      </c>
      <c r="L26" s="24"/>
      <c r="M26" s="24"/>
      <c r="N26" s="27"/>
      <c r="O26" s="23"/>
      <c r="P26" s="23"/>
    </row>
    <row r="27" spans="1:16" x14ac:dyDescent="0.25">
      <c r="A27" s="109">
        <v>25</v>
      </c>
      <c r="B27" s="2" t="s">
        <v>51</v>
      </c>
      <c r="C27" s="2" t="s">
        <v>37</v>
      </c>
      <c r="D27" s="2" t="s">
        <v>215</v>
      </c>
      <c r="E27" s="2" t="s">
        <v>35</v>
      </c>
      <c r="F27" s="193">
        <v>45941</v>
      </c>
      <c r="G27" s="212" t="s">
        <v>631</v>
      </c>
      <c r="L27" s="24"/>
      <c r="M27" s="24"/>
      <c r="N27" s="27"/>
      <c r="O27" s="23"/>
      <c r="P27" s="23"/>
    </row>
    <row r="28" spans="1:16" x14ac:dyDescent="0.25">
      <c r="A28" s="109">
        <v>26</v>
      </c>
      <c r="B28" s="2" t="s">
        <v>52</v>
      </c>
      <c r="C28" s="2" t="s">
        <v>43</v>
      </c>
      <c r="D28" s="2" t="s">
        <v>44</v>
      </c>
      <c r="E28" s="2" t="s">
        <v>36</v>
      </c>
      <c r="F28" s="193">
        <v>45948</v>
      </c>
      <c r="G28" s="212" t="s">
        <v>631</v>
      </c>
      <c r="L28" s="24"/>
      <c r="M28" s="24"/>
      <c r="N28" s="27"/>
      <c r="O28" s="23"/>
      <c r="P28" s="23"/>
    </row>
    <row r="29" spans="1:16" x14ac:dyDescent="0.25">
      <c r="A29" s="109">
        <v>27</v>
      </c>
      <c r="B29" s="2" t="s">
        <v>345</v>
      </c>
      <c r="C29" s="2" t="s">
        <v>346</v>
      </c>
      <c r="D29" s="2" t="s">
        <v>526</v>
      </c>
      <c r="E29" s="2" t="s">
        <v>35</v>
      </c>
      <c r="F29" s="193">
        <v>45949</v>
      </c>
      <c r="G29" s="212" t="s">
        <v>631</v>
      </c>
      <c r="L29" s="24"/>
      <c r="M29" s="24"/>
      <c r="N29" s="27"/>
      <c r="O29" s="23"/>
      <c r="P29" s="23"/>
    </row>
    <row r="30" spans="1:16" x14ac:dyDescent="0.25">
      <c r="A30" s="109">
        <v>28</v>
      </c>
      <c r="B30" s="2" t="s">
        <v>444</v>
      </c>
      <c r="C30" s="2" t="s">
        <v>25</v>
      </c>
      <c r="D30" s="2" t="s">
        <v>529</v>
      </c>
      <c r="E30" s="2" t="s">
        <v>35</v>
      </c>
      <c r="F30" s="193">
        <v>45956</v>
      </c>
      <c r="G30" s="212" t="s">
        <v>631</v>
      </c>
      <c r="L30" s="24"/>
      <c r="M30" s="24"/>
      <c r="N30" s="27"/>
      <c r="O30" s="23"/>
      <c r="P30" s="23"/>
    </row>
    <row r="31" spans="1:16" x14ac:dyDescent="0.25">
      <c r="A31" s="109">
        <v>29</v>
      </c>
      <c r="B31" s="2" t="s">
        <v>53</v>
      </c>
      <c r="C31" s="2" t="s">
        <v>232</v>
      </c>
      <c r="D31" s="2" t="s">
        <v>33</v>
      </c>
      <c r="E31" s="2" t="s">
        <v>36</v>
      </c>
      <c r="F31" s="193">
        <v>45962</v>
      </c>
      <c r="G31" s="212"/>
      <c r="L31" s="24"/>
      <c r="M31" s="24"/>
      <c r="N31" s="27"/>
      <c r="O31" s="23"/>
      <c r="P31" s="23"/>
    </row>
    <row r="32" spans="1:16" x14ac:dyDescent="0.25">
      <c r="A32" s="109">
        <v>30</v>
      </c>
      <c r="B32" s="2" t="s">
        <v>393</v>
      </c>
      <c r="C32" s="2" t="s">
        <v>19</v>
      </c>
      <c r="D32" s="2" t="s">
        <v>394</v>
      </c>
      <c r="E32" s="2" t="s">
        <v>35</v>
      </c>
      <c r="F32" s="193">
        <v>45970</v>
      </c>
      <c r="G32" s="212"/>
      <c r="L32" s="24"/>
      <c r="M32" s="24"/>
      <c r="N32" s="27"/>
      <c r="O32" s="23"/>
      <c r="P32" s="23"/>
    </row>
    <row r="33" spans="1:16" x14ac:dyDescent="0.25">
      <c r="G33" s="113"/>
      <c r="M33" s="24"/>
      <c r="O33" s="27"/>
      <c r="P33" s="23"/>
    </row>
    <row r="34" spans="1:16" x14ac:dyDescent="0.25">
      <c r="A34" s="70" t="s">
        <v>415</v>
      </c>
      <c r="B34" s="71"/>
      <c r="C34" s="71"/>
      <c r="D34" s="71"/>
    </row>
    <row r="35" spans="1:16" x14ac:dyDescent="0.25">
      <c r="A35" s="70" t="s">
        <v>1044</v>
      </c>
      <c r="B35" s="71"/>
      <c r="C35" s="71"/>
      <c r="D35" s="71"/>
    </row>
    <row r="36" spans="1:16" x14ac:dyDescent="0.25">
      <c r="A36" s="70"/>
      <c r="B36" s="71"/>
      <c r="C36" s="71"/>
      <c r="D36" s="71"/>
    </row>
    <row r="37" spans="1:16" x14ac:dyDescent="0.25">
      <c r="A37" s="70" t="s">
        <v>395</v>
      </c>
      <c r="B37" s="71"/>
      <c r="C37" s="71"/>
      <c r="D37" s="71"/>
    </row>
    <row r="38" spans="1:16" x14ac:dyDescent="0.25">
      <c r="A38" s="70" t="s">
        <v>1036</v>
      </c>
      <c r="B38" s="71"/>
      <c r="C38" s="71"/>
      <c r="D38" s="71"/>
    </row>
    <row r="39" spans="1:16" x14ac:dyDescent="0.25">
      <c r="A39" s="70" t="s">
        <v>661</v>
      </c>
      <c r="B39" s="71"/>
      <c r="C39" s="71"/>
      <c r="D39" s="71"/>
    </row>
    <row r="40" spans="1:16" x14ac:dyDescent="0.25">
      <c r="A40" s="70" t="s">
        <v>416</v>
      </c>
      <c r="B40" s="71"/>
      <c r="C40" s="71" t="s">
        <v>54</v>
      </c>
      <c r="D40" s="71"/>
    </row>
    <row r="41" spans="1:16" x14ac:dyDescent="0.25">
      <c r="A41" s="70"/>
      <c r="B41" s="71"/>
      <c r="C41" s="71" t="s">
        <v>55</v>
      </c>
      <c r="D41" s="71"/>
    </row>
    <row r="42" spans="1:16" x14ac:dyDescent="0.25">
      <c r="A42" s="70"/>
      <c r="B42" s="71"/>
      <c r="C42" s="71" t="s">
        <v>56</v>
      </c>
      <c r="D42" s="71"/>
    </row>
    <row r="43" spans="1:16" x14ac:dyDescent="0.25">
      <c r="A43" s="70"/>
      <c r="B43" s="71"/>
      <c r="C43" s="71" t="s">
        <v>57</v>
      </c>
      <c r="D43" s="71"/>
    </row>
    <row r="44" spans="1:16" x14ac:dyDescent="0.25">
      <c r="A44" s="70"/>
      <c r="B44" s="71"/>
      <c r="C44" s="71" t="s">
        <v>58</v>
      </c>
      <c r="D44" s="71"/>
    </row>
    <row r="45" spans="1:16" x14ac:dyDescent="0.25">
      <c r="A45" s="70" t="s">
        <v>1037</v>
      </c>
      <c r="B45" s="71"/>
      <c r="C45" s="71"/>
      <c r="D45" s="71"/>
    </row>
    <row r="46" spans="1:16" x14ac:dyDescent="0.25">
      <c r="A46" s="70"/>
      <c r="B46" s="71"/>
      <c r="C46" s="71"/>
      <c r="D46" s="71"/>
    </row>
    <row r="47" spans="1:16" x14ac:dyDescent="0.25">
      <c r="A47" s="70" t="s">
        <v>1038</v>
      </c>
      <c r="B47" s="71"/>
      <c r="C47" s="71"/>
      <c r="D47" s="71"/>
    </row>
    <row r="48" spans="1:16" x14ac:dyDescent="0.25">
      <c r="A48" s="70">
        <v>1</v>
      </c>
      <c r="B48" s="71" t="s">
        <v>630</v>
      </c>
      <c r="C48" s="71" t="s">
        <v>1339</v>
      </c>
      <c r="D48" s="71"/>
    </row>
    <row r="49" spans="1:4" x14ac:dyDescent="0.25">
      <c r="A49" s="70">
        <v>2</v>
      </c>
      <c r="B49" s="71" t="s">
        <v>62</v>
      </c>
      <c r="C49" s="71" t="s">
        <v>170</v>
      </c>
      <c r="D49" s="71"/>
    </row>
    <row r="50" spans="1:4" x14ac:dyDescent="0.25">
      <c r="A50" s="70">
        <v>3</v>
      </c>
      <c r="B50" s="71" t="s">
        <v>301</v>
      </c>
      <c r="C50" s="71" t="s">
        <v>64</v>
      </c>
      <c r="D50" s="71"/>
    </row>
    <row r="51" spans="1:4" x14ac:dyDescent="0.25">
      <c r="A51" s="70"/>
      <c r="B51" s="71"/>
      <c r="C51" s="71"/>
      <c r="D51" s="71"/>
    </row>
    <row r="52" spans="1:4" x14ac:dyDescent="0.25">
      <c r="A52" s="70"/>
      <c r="B52" s="188"/>
      <c r="C52" s="71"/>
      <c r="D52" s="71"/>
    </row>
    <row r="53" spans="1:4" x14ac:dyDescent="0.25">
      <c r="B53" s="188"/>
    </row>
  </sheetData>
  <sortState ref="B3:F32">
    <sortCondition ref="F3:F32"/>
  </sortState>
  <phoneticPr fontId="0" type="noConversion"/>
  <pageMargins left="0" right="0" top="0.19685039370078741" bottom="0.19685039370078741" header="0.51181102362204722" footer="0.51181102362204722"/>
  <pageSetup paperSize="9" scale="8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M91"/>
  <sheetViews>
    <sheetView tabSelected="1" workbookViewId="0">
      <selection activeCell="C35" sqref="C35"/>
    </sheetView>
  </sheetViews>
  <sheetFormatPr defaultRowHeight="13.2" x14ac:dyDescent="0.25"/>
  <cols>
    <col min="1" max="1" width="2.5546875" customWidth="1"/>
    <col min="2" max="2" width="5.109375" customWidth="1"/>
    <col min="3" max="3" width="21.88671875" bestFit="1" customWidth="1"/>
    <col min="4" max="4" width="7" bestFit="1" customWidth="1"/>
    <col min="5" max="5" width="46.33203125" bestFit="1" customWidth="1"/>
    <col min="6" max="6" width="6" bestFit="1" customWidth="1"/>
    <col min="7" max="7" width="3" bestFit="1" customWidth="1"/>
    <col min="8" max="8" width="11.21875" style="34" bestFit="1" customWidth="1"/>
    <col min="9" max="9" width="5" style="34" bestFit="1" customWidth="1"/>
    <col min="10" max="10" width="14.6640625" style="34" bestFit="1" customWidth="1"/>
    <col min="11" max="11" width="6" style="34" bestFit="1" customWidth="1"/>
    <col min="12" max="12" width="11.33203125" style="34" bestFit="1" customWidth="1"/>
    <col min="13" max="13" width="4" style="34" bestFit="1" customWidth="1"/>
    <col min="14" max="14" width="13.109375" style="34" bestFit="1" customWidth="1"/>
    <col min="15" max="15" width="6" style="34" bestFit="1" customWidth="1"/>
    <col min="16" max="16" width="13.88671875" style="34" bestFit="1" customWidth="1"/>
    <col min="17" max="17" width="4" style="34" bestFit="1" customWidth="1"/>
    <col min="18" max="18" width="12.33203125" style="34" bestFit="1" customWidth="1"/>
    <col min="19" max="19" width="5" style="34" bestFit="1" customWidth="1"/>
    <col min="20" max="20" width="11.109375" style="34" bestFit="1" customWidth="1"/>
    <col min="21" max="21" width="6" style="34" bestFit="1" customWidth="1"/>
    <col min="22" max="22" width="13.21875" bestFit="1" customWidth="1"/>
    <col min="23" max="23" width="4" bestFit="1" customWidth="1"/>
    <col min="24" max="24" width="14.109375" bestFit="1" customWidth="1"/>
    <col min="25" max="25" width="4" bestFit="1" customWidth="1"/>
    <col min="26" max="26" width="11.88671875" bestFit="1" customWidth="1"/>
    <col min="27" max="27" width="4" bestFit="1" customWidth="1"/>
    <col min="28" max="28" width="12.88671875" bestFit="1" customWidth="1"/>
    <col min="29" max="29" width="3" bestFit="1" customWidth="1"/>
    <col min="30" max="30" width="12.21875" bestFit="1" customWidth="1"/>
    <col min="31" max="31" width="5" bestFit="1" customWidth="1"/>
    <col min="32" max="32" width="12.33203125" bestFit="1" customWidth="1"/>
    <col min="33" max="33" width="4" bestFit="1" customWidth="1"/>
    <col min="34" max="34" width="12.33203125" bestFit="1" customWidth="1"/>
    <col min="35" max="35" width="3" bestFit="1" customWidth="1"/>
    <col min="36" max="36" width="11.109375" bestFit="1" customWidth="1"/>
    <col min="37" max="37" width="3" bestFit="1" customWidth="1"/>
    <col min="38" max="38" width="11.33203125" bestFit="1" customWidth="1"/>
    <col min="39" max="39" width="3" bestFit="1" customWidth="1"/>
  </cols>
  <sheetData>
    <row r="1" spans="2:11" ht="13.8" thickBot="1" x14ac:dyDescent="0.3"/>
    <row r="2" spans="2:11" ht="14.4" thickBot="1" x14ac:dyDescent="0.3">
      <c r="B2" s="170" t="s">
        <v>1039</v>
      </c>
      <c r="C2" s="171"/>
      <c r="D2" s="171"/>
      <c r="E2" s="172"/>
    </row>
    <row r="3" spans="2:11" ht="107.25" customHeight="1" thickBot="1" x14ac:dyDescent="0.3">
      <c r="B3" s="72" t="s">
        <v>0</v>
      </c>
      <c r="C3" s="73" t="s">
        <v>1</v>
      </c>
      <c r="D3" s="73" t="s">
        <v>3</v>
      </c>
      <c r="E3" s="74" t="s">
        <v>4</v>
      </c>
      <c r="F3" s="175" t="s">
        <v>6</v>
      </c>
      <c r="G3" s="176" t="s">
        <v>29</v>
      </c>
      <c r="H3" s="77"/>
      <c r="I3" s="77"/>
      <c r="J3" s="77"/>
      <c r="K3" s="77"/>
    </row>
    <row r="4" spans="2:11" x14ac:dyDescent="0.25">
      <c r="B4" s="163">
        <v>1</v>
      </c>
      <c r="C4" s="164" t="s">
        <v>289</v>
      </c>
      <c r="D4" s="164">
        <v>1965</v>
      </c>
      <c r="E4" s="173" t="s">
        <v>263</v>
      </c>
      <c r="F4" s="174">
        <v>565</v>
      </c>
      <c r="G4" s="165">
        <v>21</v>
      </c>
    </row>
    <row r="5" spans="2:11" x14ac:dyDescent="0.25">
      <c r="B5" s="18">
        <v>2</v>
      </c>
      <c r="C5" s="114" t="s">
        <v>233</v>
      </c>
      <c r="D5" s="114">
        <v>1968</v>
      </c>
      <c r="E5" s="121" t="s">
        <v>263</v>
      </c>
      <c r="F5" s="146">
        <v>482</v>
      </c>
      <c r="G5" s="115">
        <v>18</v>
      </c>
    </row>
    <row r="6" spans="2:11" x14ac:dyDescent="0.25">
      <c r="B6" s="19">
        <v>3</v>
      </c>
      <c r="C6" s="114" t="s">
        <v>910</v>
      </c>
      <c r="D6" s="114">
        <v>1992</v>
      </c>
      <c r="E6" s="121" t="s">
        <v>244</v>
      </c>
      <c r="F6" s="146">
        <v>455</v>
      </c>
      <c r="G6" s="115">
        <v>19</v>
      </c>
    </row>
    <row r="7" spans="2:11" x14ac:dyDescent="0.25">
      <c r="B7" s="3">
        <v>4</v>
      </c>
      <c r="C7" s="116" t="s">
        <v>511</v>
      </c>
      <c r="D7" s="116">
        <v>1985</v>
      </c>
      <c r="E7" s="122" t="s">
        <v>185</v>
      </c>
      <c r="F7" s="120">
        <v>388</v>
      </c>
      <c r="G7" s="117">
        <v>15</v>
      </c>
    </row>
    <row r="8" spans="2:11" x14ac:dyDescent="0.25">
      <c r="B8" s="3">
        <v>5</v>
      </c>
      <c r="C8" s="116" t="s">
        <v>754</v>
      </c>
      <c r="D8" s="116">
        <v>1991</v>
      </c>
      <c r="E8" s="122" t="s">
        <v>753</v>
      </c>
      <c r="F8" s="120">
        <v>368</v>
      </c>
      <c r="G8" s="117">
        <v>22</v>
      </c>
    </row>
    <row r="9" spans="2:11" x14ac:dyDescent="0.25">
      <c r="B9" s="3">
        <v>6</v>
      </c>
      <c r="C9" s="116" t="s">
        <v>812</v>
      </c>
      <c r="D9" s="116">
        <v>1998</v>
      </c>
      <c r="E9" s="122" t="s">
        <v>1045</v>
      </c>
      <c r="F9" s="120">
        <v>364</v>
      </c>
      <c r="G9" s="117">
        <v>18</v>
      </c>
    </row>
    <row r="10" spans="2:11" x14ac:dyDescent="0.25">
      <c r="B10" s="3">
        <v>7</v>
      </c>
      <c r="C10" s="116" t="s">
        <v>392</v>
      </c>
      <c r="D10" s="116">
        <v>1964</v>
      </c>
      <c r="E10" s="122" t="s">
        <v>306</v>
      </c>
      <c r="F10" s="125">
        <v>363</v>
      </c>
      <c r="G10" s="117">
        <v>20</v>
      </c>
    </row>
    <row r="11" spans="2:11" x14ac:dyDescent="0.25">
      <c r="B11" s="3">
        <v>8</v>
      </c>
      <c r="C11" s="116" t="s">
        <v>287</v>
      </c>
      <c r="D11" s="233">
        <v>2002</v>
      </c>
      <c r="E11" s="122" t="s">
        <v>263</v>
      </c>
      <c r="F11" s="120">
        <v>350</v>
      </c>
      <c r="G11" s="117">
        <v>12</v>
      </c>
    </row>
    <row r="12" spans="2:11" x14ac:dyDescent="0.25">
      <c r="B12" s="3">
        <v>9</v>
      </c>
      <c r="C12" s="116" t="s">
        <v>440</v>
      </c>
      <c r="D12" s="116">
        <v>2005</v>
      </c>
      <c r="E12" s="122" t="s">
        <v>196</v>
      </c>
      <c r="F12" s="120">
        <v>250</v>
      </c>
      <c r="G12" s="117">
        <v>8</v>
      </c>
    </row>
    <row r="13" spans="2:11" x14ac:dyDescent="0.25">
      <c r="B13" s="3">
        <v>10</v>
      </c>
      <c r="C13" s="2" t="s">
        <v>598</v>
      </c>
      <c r="D13" s="116">
        <v>1980</v>
      </c>
      <c r="E13" s="225" t="s">
        <v>234</v>
      </c>
      <c r="F13" s="120">
        <v>236.5</v>
      </c>
      <c r="G13" s="117">
        <v>14</v>
      </c>
    </row>
    <row r="14" spans="2:11" x14ac:dyDescent="0.25">
      <c r="B14" s="3">
        <v>11</v>
      </c>
      <c r="C14" s="116" t="s">
        <v>418</v>
      </c>
      <c r="D14" s="116">
        <v>1974</v>
      </c>
      <c r="E14" s="122" t="s">
        <v>196</v>
      </c>
      <c r="F14" s="120">
        <v>217</v>
      </c>
      <c r="G14" s="117">
        <v>12</v>
      </c>
    </row>
    <row r="15" spans="2:11" x14ac:dyDescent="0.25">
      <c r="B15" s="3">
        <v>12</v>
      </c>
      <c r="C15" s="116" t="s">
        <v>429</v>
      </c>
      <c r="D15" s="116">
        <v>1973</v>
      </c>
      <c r="E15" s="122" t="s">
        <v>244</v>
      </c>
      <c r="F15" s="120">
        <v>212</v>
      </c>
      <c r="G15" s="117">
        <v>10</v>
      </c>
    </row>
    <row r="16" spans="2:11" x14ac:dyDescent="0.25">
      <c r="B16" s="3">
        <v>13</v>
      </c>
      <c r="C16" s="116" t="s">
        <v>342</v>
      </c>
      <c r="D16" s="116">
        <v>1964</v>
      </c>
      <c r="E16" s="122" t="s">
        <v>11</v>
      </c>
      <c r="F16" s="120">
        <v>211.5</v>
      </c>
      <c r="G16" s="117">
        <v>14</v>
      </c>
    </row>
    <row r="17" spans="2:7" x14ac:dyDescent="0.25">
      <c r="B17" s="3">
        <v>14</v>
      </c>
      <c r="C17" s="116" t="s">
        <v>328</v>
      </c>
      <c r="D17" s="116">
        <v>1983</v>
      </c>
      <c r="E17" s="122" t="s">
        <v>567</v>
      </c>
      <c r="F17" s="120">
        <v>200</v>
      </c>
      <c r="G17" s="117">
        <v>7</v>
      </c>
    </row>
    <row r="18" spans="2:7" x14ac:dyDescent="0.25">
      <c r="B18" s="3">
        <v>15</v>
      </c>
      <c r="C18" s="116" t="s">
        <v>23</v>
      </c>
      <c r="D18" s="116">
        <v>1961</v>
      </c>
      <c r="E18" s="122" t="s">
        <v>15</v>
      </c>
      <c r="F18" s="125">
        <v>178</v>
      </c>
      <c r="G18" s="117">
        <v>11</v>
      </c>
    </row>
    <row r="19" spans="2:7" x14ac:dyDescent="0.25">
      <c r="B19" s="3">
        <v>16</v>
      </c>
      <c r="C19" s="116" t="s">
        <v>337</v>
      </c>
      <c r="D19" s="116">
        <v>1977</v>
      </c>
      <c r="E19" s="122" t="s">
        <v>196</v>
      </c>
      <c r="F19" s="120">
        <v>175</v>
      </c>
      <c r="G19" s="117">
        <v>6</v>
      </c>
    </row>
    <row r="20" spans="2:7" x14ac:dyDescent="0.25">
      <c r="B20" s="3">
        <v>17</v>
      </c>
      <c r="C20" s="116" t="s">
        <v>507</v>
      </c>
      <c r="D20" s="116">
        <v>1974</v>
      </c>
      <c r="E20" s="122" t="s">
        <v>19</v>
      </c>
      <c r="F20" s="120">
        <v>155</v>
      </c>
      <c r="G20" s="117">
        <v>11</v>
      </c>
    </row>
    <row r="21" spans="2:7" x14ac:dyDescent="0.25">
      <c r="B21" s="3">
        <v>18</v>
      </c>
      <c r="C21" s="2" t="s">
        <v>474</v>
      </c>
      <c r="D21" s="116">
        <v>1989</v>
      </c>
      <c r="E21" s="225" t="s">
        <v>1093</v>
      </c>
      <c r="F21" s="120">
        <v>146</v>
      </c>
      <c r="G21" s="117">
        <v>8</v>
      </c>
    </row>
    <row r="22" spans="2:7" x14ac:dyDescent="0.25">
      <c r="B22" s="3">
        <v>19</v>
      </c>
      <c r="C22" s="116" t="s">
        <v>494</v>
      </c>
      <c r="D22" s="116">
        <v>1979</v>
      </c>
      <c r="E22" s="122" t="s">
        <v>11</v>
      </c>
      <c r="F22" s="125">
        <v>144</v>
      </c>
      <c r="G22" s="117">
        <v>7</v>
      </c>
    </row>
    <row r="23" spans="2:7" x14ac:dyDescent="0.25">
      <c r="B23" s="3">
        <v>20</v>
      </c>
      <c r="C23" s="116" t="s">
        <v>386</v>
      </c>
      <c r="D23" s="116">
        <v>1978</v>
      </c>
      <c r="E23" s="122" t="s">
        <v>244</v>
      </c>
      <c r="F23" s="125">
        <v>137</v>
      </c>
      <c r="G23" s="117">
        <v>7</v>
      </c>
    </row>
    <row r="24" spans="2:7" x14ac:dyDescent="0.25">
      <c r="B24" s="3">
        <v>21</v>
      </c>
      <c r="C24" s="116" t="s">
        <v>559</v>
      </c>
      <c r="D24" s="116">
        <v>1983</v>
      </c>
      <c r="E24" s="122" t="s">
        <v>306</v>
      </c>
      <c r="F24" s="120">
        <v>127</v>
      </c>
      <c r="G24" s="117">
        <v>4</v>
      </c>
    </row>
    <row r="25" spans="2:7" x14ac:dyDescent="0.25">
      <c r="B25" s="3">
        <v>22</v>
      </c>
      <c r="C25" s="116" t="s">
        <v>374</v>
      </c>
      <c r="D25" s="116">
        <v>1979</v>
      </c>
      <c r="E25" s="122" t="s">
        <v>196</v>
      </c>
      <c r="F25" s="120">
        <v>121</v>
      </c>
      <c r="G25" s="117">
        <v>9</v>
      </c>
    </row>
    <row r="26" spans="2:7" x14ac:dyDescent="0.25">
      <c r="B26" s="3">
        <v>23</v>
      </c>
      <c r="C26" s="116" t="s">
        <v>490</v>
      </c>
      <c r="D26" s="116">
        <v>1982</v>
      </c>
      <c r="E26" s="122" t="s">
        <v>43</v>
      </c>
      <c r="F26" s="120">
        <v>120</v>
      </c>
      <c r="G26" s="117">
        <v>7</v>
      </c>
    </row>
    <row r="27" spans="2:7" x14ac:dyDescent="0.25">
      <c r="B27" s="3">
        <v>24</v>
      </c>
      <c r="C27" s="25" t="s">
        <v>60</v>
      </c>
      <c r="D27" s="116">
        <v>1964</v>
      </c>
      <c r="E27" s="240" t="s">
        <v>246</v>
      </c>
      <c r="F27" s="120">
        <v>119</v>
      </c>
      <c r="G27" s="117">
        <v>9</v>
      </c>
    </row>
    <row r="28" spans="2:7" x14ac:dyDescent="0.25">
      <c r="B28" s="3">
        <v>25</v>
      </c>
      <c r="C28" s="116" t="s">
        <v>613</v>
      </c>
      <c r="D28" s="181">
        <v>1987</v>
      </c>
      <c r="E28" s="116" t="s">
        <v>15</v>
      </c>
      <c r="F28" s="120">
        <v>118</v>
      </c>
      <c r="G28" s="117">
        <v>6</v>
      </c>
    </row>
    <row r="29" spans="2:7" x14ac:dyDescent="0.25">
      <c r="B29" s="3">
        <v>26</v>
      </c>
      <c r="C29" s="116" t="s">
        <v>439</v>
      </c>
      <c r="D29" s="116">
        <v>1988</v>
      </c>
      <c r="E29" s="122" t="s">
        <v>196</v>
      </c>
      <c r="F29" s="120">
        <v>118</v>
      </c>
      <c r="G29" s="117">
        <v>6</v>
      </c>
    </row>
    <row r="30" spans="2:7" x14ac:dyDescent="0.25">
      <c r="B30" s="3">
        <v>27</v>
      </c>
      <c r="C30" s="116" t="s">
        <v>266</v>
      </c>
      <c r="D30" s="116">
        <v>1977</v>
      </c>
      <c r="E30" s="122" t="s">
        <v>310</v>
      </c>
      <c r="F30" s="125">
        <v>112</v>
      </c>
      <c r="G30" s="117">
        <v>10</v>
      </c>
    </row>
    <row r="31" spans="2:7" x14ac:dyDescent="0.25">
      <c r="B31" s="3">
        <v>28</v>
      </c>
      <c r="C31" s="116" t="s">
        <v>304</v>
      </c>
      <c r="D31" s="116">
        <v>1968</v>
      </c>
      <c r="E31" s="122" t="s">
        <v>1220</v>
      </c>
      <c r="F31" s="120">
        <v>108</v>
      </c>
      <c r="G31" s="117">
        <v>6</v>
      </c>
    </row>
    <row r="32" spans="2:7" x14ac:dyDescent="0.25">
      <c r="B32" s="3">
        <v>29</v>
      </c>
      <c r="C32" s="116" t="s">
        <v>372</v>
      </c>
      <c r="D32" s="116">
        <v>2009</v>
      </c>
      <c r="E32" s="122" t="s">
        <v>196</v>
      </c>
      <c r="F32" s="120">
        <v>94</v>
      </c>
      <c r="G32" s="117">
        <v>5</v>
      </c>
    </row>
    <row r="33" spans="2:39" ht="13.8" thickBot="1" x14ac:dyDescent="0.3">
      <c r="B33" s="31">
        <v>30</v>
      </c>
      <c r="C33" s="187" t="s">
        <v>236</v>
      </c>
      <c r="D33" s="187">
        <v>1960</v>
      </c>
      <c r="E33" s="194" t="s">
        <v>327</v>
      </c>
      <c r="F33" s="120">
        <v>93</v>
      </c>
      <c r="G33" s="161">
        <v>6</v>
      </c>
    </row>
    <row r="34" spans="2:39" x14ac:dyDescent="0.25">
      <c r="B34" s="30"/>
      <c r="C34" s="33" t="s">
        <v>1365</v>
      </c>
      <c r="D34" s="33"/>
      <c r="E34" s="103"/>
      <c r="F34" s="104"/>
      <c r="G34" s="105"/>
    </row>
    <row r="35" spans="2:39" ht="13.8" thickBot="1" x14ac:dyDescent="0.3"/>
    <row r="36" spans="2:39" ht="14.4" thickBot="1" x14ac:dyDescent="0.3">
      <c r="B36" s="15" t="s">
        <v>1040</v>
      </c>
      <c r="C36" s="5"/>
      <c r="D36" s="5"/>
      <c r="E36" s="7"/>
    </row>
    <row r="37" spans="2:39" ht="13.8" thickBot="1" x14ac:dyDescent="0.3">
      <c r="B37" s="72" t="s">
        <v>0</v>
      </c>
      <c r="C37" s="73" t="s">
        <v>4</v>
      </c>
      <c r="D37" s="73" t="s">
        <v>164</v>
      </c>
      <c r="E37" s="74" t="s">
        <v>166</v>
      </c>
      <c r="H37" s="78" t="s">
        <v>367</v>
      </c>
      <c r="I37" s="78"/>
      <c r="J37" s="80" t="s">
        <v>364</v>
      </c>
      <c r="K37"/>
      <c r="L37" s="78" t="s">
        <v>363</v>
      </c>
      <c r="M37" s="78"/>
      <c r="N37" s="78" t="s">
        <v>362</v>
      </c>
      <c r="O37"/>
      <c r="P37" s="80" t="s">
        <v>332</v>
      </c>
      <c r="Q37"/>
      <c r="R37" s="80" t="s">
        <v>185</v>
      </c>
      <c r="S37"/>
      <c r="T37" s="80" t="s">
        <v>366</v>
      </c>
      <c r="U37"/>
      <c r="V37" s="80" t="s">
        <v>365</v>
      </c>
      <c r="X37" s="80" t="s">
        <v>473</v>
      </c>
      <c r="Z37" s="80" t="s">
        <v>594</v>
      </c>
      <c r="AB37" s="80" t="s">
        <v>469</v>
      </c>
      <c r="AD37" s="80" t="s">
        <v>435</v>
      </c>
      <c r="AF37" s="80" t="s">
        <v>1160</v>
      </c>
      <c r="AH37" s="80" t="s">
        <v>1199</v>
      </c>
      <c r="AJ37" s="80" t="s">
        <v>1270</v>
      </c>
      <c r="AL37" s="80" t="s">
        <v>1284</v>
      </c>
    </row>
    <row r="38" spans="2:39" x14ac:dyDescent="0.25">
      <c r="B38" s="102">
        <v>1</v>
      </c>
      <c r="C38" s="123" t="s">
        <v>520</v>
      </c>
      <c r="D38" s="227">
        <v>1397</v>
      </c>
      <c r="E38" s="124" t="s">
        <v>1195</v>
      </c>
      <c r="H38" s="34" t="s">
        <v>291</v>
      </c>
      <c r="I38" s="34">
        <v>565</v>
      </c>
      <c r="J38" s="34" t="s">
        <v>524</v>
      </c>
      <c r="K38" s="34">
        <v>250</v>
      </c>
      <c r="L38" s="34" t="s">
        <v>583</v>
      </c>
      <c r="M38" s="101">
        <v>76</v>
      </c>
      <c r="N38" s="34" t="s">
        <v>584</v>
      </c>
      <c r="O38">
        <v>211.5</v>
      </c>
      <c r="P38" t="s">
        <v>920</v>
      </c>
      <c r="Q38">
        <v>455</v>
      </c>
      <c r="R38" s="107" t="s">
        <v>564</v>
      </c>
      <c r="S38" s="144">
        <v>388</v>
      </c>
      <c r="T38" t="s">
        <v>424</v>
      </c>
      <c r="U38">
        <v>363</v>
      </c>
      <c r="V38" s="107" t="s">
        <v>308</v>
      </c>
      <c r="W38">
        <v>119</v>
      </c>
      <c r="X38" t="s">
        <v>1099</v>
      </c>
      <c r="Y38">
        <v>82</v>
      </c>
      <c r="Z38" t="s">
        <v>1204</v>
      </c>
      <c r="AA38">
        <v>78</v>
      </c>
      <c r="AB38" t="s">
        <v>1101</v>
      </c>
      <c r="AC38">
        <v>25</v>
      </c>
      <c r="AD38" t="s">
        <v>1170</v>
      </c>
      <c r="AE38">
        <v>91</v>
      </c>
      <c r="AF38" t="s">
        <v>1166</v>
      </c>
      <c r="AG38">
        <v>13</v>
      </c>
      <c r="AH38" t="s">
        <v>1203</v>
      </c>
      <c r="AI38">
        <v>44</v>
      </c>
      <c r="AJ38" t="s">
        <v>1277</v>
      </c>
      <c r="AK38">
        <v>20</v>
      </c>
      <c r="AL38" t="s">
        <v>1302</v>
      </c>
      <c r="AM38">
        <v>38</v>
      </c>
    </row>
    <row r="39" spans="2:39" x14ac:dyDescent="0.25">
      <c r="B39" s="30">
        <v>2</v>
      </c>
      <c r="C39" s="114" t="s">
        <v>883</v>
      </c>
      <c r="D39" s="223">
        <v>804</v>
      </c>
      <c r="E39" s="115" t="s">
        <v>1196</v>
      </c>
      <c r="H39" s="34" t="s">
        <v>288</v>
      </c>
      <c r="I39" s="34">
        <v>482</v>
      </c>
      <c r="J39" s="34" t="s">
        <v>554</v>
      </c>
      <c r="K39" s="34">
        <v>217</v>
      </c>
      <c r="L39" s="34" t="s">
        <v>1179</v>
      </c>
      <c r="M39" s="101">
        <v>42</v>
      </c>
      <c r="N39" s="34" t="s">
        <v>657</v>
      </c>
      <c r="O39">
        <v>144</v>
      </c>
      <c r="P39" t="s">
        <v>434</v>
      </c>
      <c r="Q39">
        <v>212</v>
      </c>
      <c r="R39" s="107" t="s">
        <v>1071</v>
      </c>
      <c r="S39">
        <v>59</v>
      </c>
      <c r="T39" t="s">
        <v>1120</v>
      </c>
      <c r="U39">
        <v>127</v>
      </c>
      <c r="V39" s="107" t="s">
        <v>1235</v>
      </c>
      <c r="W39">
        <v>31</v>
      </c>
      <c r="X39" t="s">
        <v>521</v>
      </c>
      <c r="Y39">
        <v>70</v>
      </c>
      <c r="Z39" t="s">
        <v>1226</v>
      </c>
      <c r="AA39">
        <v>45</v>
      </c>
      <c r="AB39" t="s">
        <v>1128</v>
      </c>
      <c r="AC39">
        <v>16</v>
      </c>
      <c r="AD39" t="s">
        <v>1165</v>
      </c>
      <c r="AE39">
        <v>79</v>
      </c>
      <c r="AF39" t="s">
        <v>1167</v>
      </c>
      <c r="AG39">
        <v>11</v>
      </c>
      <c r="AH39" t="s">
        <v>1202</v>
      </c>
      <c r="AI39">
        <v>26</v>
      </c>
      <c r="AJ39" t="s">
        <v>1278</v>
      </c>
      <c r="AK39">
        <v>20</v>
      </c>
      <c r="AL39" t="s">
        <v>1304</v>
      </c>
      <c r="AM39">
        <v>16</v>
      </c>
    </row>
    <row r="40" spans="2:39" x14ac:dyDescent="0.25">
      <c r="B40" s="3">
        <v>3</v>
      </c>
      <c r="C40" s="114" t="s">
        <v>197</v>
      </c>
      <c r="D40" s="223">
        <v>702</v>
      </c>
      <c r="E40" s="115" t="s">
        <v>1253</v>
      </c>
      <c r="H40" s="107" t="s">
        <v>377</v>
      </c>
      <c r="I40" s="34">
        <v>350</v>
      </c>
      <c r="J40" s="34" t="s">
        <v>382</v>
      </c>
      <c r="K40" s="34">
        <v>175</v>
      </c>
      <c r="L40" s="34" t="s">
        <v>921</v>
      </c>
      <c r="M40" s="101">
        <v>36</v>
      </c>
      <c r="N40" s="34" t="s">
        <v>401</v>
      </c>
      <c r="O40">
        <v>33</v>
      </c>
      <c r="P40" t="s">
        <v>403</v>
      </c>
      <c r="Q40">
        <v>137</v>
      </c>
      <c r="R40" s="107" t="s">
        <v>1197</v>
      </c>
      <c r="S40">
        <v>45</v>
      </c>
      <c r="T40" t="s">
        <v>513</v>
      </c>
      <c r="U40">
        <v>72.5</v>
      </c>
      <c r="V40" s="107" t="s">
        <v>1363</v>
      </c>
      <c r="W40">
        <v>20</v>
      </c>
      <c r="X40" t="s">
        <v>531</v>
      </c>
      <c r="Y40">
        <v>43</v>
      </c>
      <c r="Z40" t="s">
        <v>1070</v>
      </c>
      <c r="AA40">
        <v>20</v>
      </c>
      <c r="AB40" t="s">
        <v>1117</v>
      </c>
      <c r="AC40">
        <v>22</v>
      </c>
      <c r="AD40" t="s">
        <v>1164</v>
      </c>
      <c r="AE40">
        <v>70</v>
      </c>
      <c r="AF40" t="s">
        <v>1161</v>
      </c>
      <c r="AG40">
        <v>5</v>
      </c>
      <c r="AH40" t="s">
        <v>1200</v>
      </c>
      <c r="AI40">
        <v>10</v>
      </c>
      <c r="AJ40" t="s">
        <v>1279</v>
      </c>
      <c r="AK40">
        <v>16</v>
      </c>
      <c r="AL40" t="s">
        <v>1303</v>
      </c>
      <c r="AM40">
        <v>9</v>
      </c>
    </row>
    <row r="41" spans="2:39" x14ac:dyDescent="0.25">
      <c r="B41" s="3">
        <v>4</v>
      </c>
      <c r="C41" s="116" t="s">
        <v>565</v>
      </c>
      <c r="D41" s="143">
        <v>601.5</v>
      </c>
      <c r="E41" s="117" t="s">
        <v>1181</v>
      </c>
      <c r="H41" s="79" t="s">
        <v>167</v>
      </c>
      <c r="I41" s="78">
        <f>SUM(I38:I40)+I53</f>
        <v>1397</v>
      </c>
      <c r="J41" s="79" t="s">
        <v>167</v>
      </c>
      <c r="K41" s="78">
        <f>SUM(K38:K40)+K53</f>
        <v>702</v>
      </c>
      <c r="L41" s="79" t="s">
        <v>167</v>
      </c>
      <c r="M41" s="78">
        <f>SUM(M38:M40)</f>
        <v>154</v>
      </c>
      <c r="N41" s="79" t="s">
        <v>167</v>
      </c>
      <c r="O41" s="78">
        <f>SUM(O38:O40)</f>
        <v>388.5</v>
      </c>
      <c r="P41" s="79" t="s">
        <v>167</v>
      </c>
      <c r="Q41" s="78">
        <f>SUM(Q38:Q40)</f>
        <v>804</v>
      </c>
      <c r="R41" s="79" t="s">
        <v>167</v>
      </c>
      <c r="S41" s="229">
        <f>SUM(S38:S40)+S53</f>
        <v>540</v>
      </c>
      <c r="T41" s="79" t="s">
        <v>167</v>
      </c>
      <c r="U41" s="78">
        <f>SUM(U38:U40)+U53</f>
        <v>601.5</v>
      </c>
      <c r="V41" s="79" t="s">
        <v>167</v>
      </c>
      <c r="W41" s="78">
        <f>SUM(W38:W40)</f>
        <v>170</v>
      </c>
      <c r="X41" s="79" t="s">
        <v>167</v>
      </c>
      <c r="Y41" s="78">
        <f>SUM(Y38:Y40)</f>
        <v>195</v>
      </c>
      <c r="Z41" s="79" t="s">
        <v>167</v>
      </c>
      <c r="AA41" s="78">
        <f>SUM(AA38:AA40)</f>
        <v>143</v>
      </c>
      <c r="AB41" s="79" t="s">
        <v>167</v>
      </c>
      <c r="AC41" s="78">
        <f>SUM(AC38:AC40)</f>
        <v>63</v>
      </c>
      <c r="AD41" s="79" t="s">
        <v>167</v>
      </c>
      <c r="AE41" s="78">
        <f>SUM(AE38:AE40)</f>
        <v>240</v>
      </c>
      <c r="AF41" s="79" t="s">
        <v>167</v>
      </c>
      <c r="AG41" s="78">
        <f>SUM(AG38:AG40)</f>
        <v>29</v>
      </c>
      <c r="AH41" s="79" t="s">
        <v>167</v>
      </c>
      <c r="AI41" s="78">
        <f>SUM(AI38:AI40)</f>
        <v>80</v>
      </c>
      <c r="AJ41" s="79" t="s">
        <v>167</v>
      </c>
      <c r="AK41" s="78">
        <f>SUM(AK38:AK40)</f>
        <v>56</v>
      </c>
      <c r="AL41" s="79" t="s">
        <v>167</v>
      </c>
      <c r="AM41" s="78">
        <f>SUM(AM38:AM40)</f>
        <v>63</v>
      </c>
    </row>
    <row r="42" spans="2:39" x14ac:dyDescent="0.25">
      <c r="B42" s="3">
        <v>5</v>
      </c>
      <c r="C42" s="116" t="s">
        <v>1198</v>
      </c>
      <c r="D42" s="143">
        <v>540</v>
      </c>
      <c r="E42" s="117" t="s">
        <v>1355</v>
      </c>
      <c r="H42" s="34" t="s">
        <v>1194</v>
      </c>
      <c r="I42" s="34">
        <v>47</v>
      </c>
      <c r="J42" s="34" t="s">
        <v>1236</v>
      </c>
      <c r="K42" s="34">
        <v>121</v>
      </c>
      <c r="L42" s="34" t="s">
        <v>309</v>
      </c>
      <c r="M42" s="34">
        <v>22</v>
      </c>
      <c r="N42" s="34" t="s">
        <v>501</v>
      </c>
      <c r="O42" s="34">
        <v>69</v>
      </c>
      <c r="P42" t="s">
        <v>1180</v>
      </c>
      <c r="Q42">
        <v>42</v>
      </c>
      <c r="R42" s="34" t="s">
        <v>1121</v>
      </c>
      <c r="S42" s="34">
        <v>58</v>
      </c>
      <c r="T42" s="34" t="s">
        <v>685</v>
      </c>
      <c r="U42" s="34">
        <v>51</v>
      </c>
      <c r="V42" s="107" t="s">
        <v>1072</v>
      </c>
      <c r="W42">
        <v>19</v>
      </c>
      <c r="X42" t="s">
        <v>1127</v>
      </c>
      <c r="Y42">
        <v>24</v>
      </c>
      <c r="Z42" t="s">
        <v>1357</v>
      </c>
      <c r="AA42">
        <v>16</v>
      </c>
      <c r="AB42" t="s">
        <v>1102</v>
      </c>
      <c r="AC42">
        <v>13</v>
      </c>
      <c r="AD42" t="s">
        <v>1247</v>
      </c>
      <c r="AE42">
        <v>42</v>
      </c>
      <c r="AF42" t="s">
        <v>1162</v>
      </c>
      <c r="AG42">
        <v>3.5</v>
      </c>
      <c r="AH42" t="s">
        <v>1205</v>
      </c>
      <c r="AI42">
        <v>9</v>
      </c>
    </row>
    <row r="43" spans="2:39" x14ac:dyDescent="0.25">
      <c r="B43" s="3">
        <v>6</v>
      </c>
      <c r="C43" s="116" t="s">
        <v>427</v>
      </c>
      <c r="D43" s="143">
        <v>388.5</v>
      </c>
      <c r="E43" s="117" t="s">
        <v>1340</v>
      </c>
      <c r="H43" s="34" t="s">
        <v>1252</v>
      </c>
      <c r="I43" s="34">
        <v>22</v>
      </c>
      <c r="J43" s="34" t="s">
        <v>1068</v>
      </c>
      <c r="K43" s="34">
        <v>118</v>
      </c>
      <c r="L43" s="34" t="s">
        <v>1118</v>
      </c>
      <c r="M43" s="34">
        <v>14</v>
      </c>
      <c r="N43" s="34" t="s">
        <v>1074</v>
      </c>
      <c r="O43" s="34">
        <v>47</v>
      </c>
      <c r="P43"/>
      <c r="Q43"/>
      <c r="R43" s="34" t="s">
        <v>1221</v>
      </c>
      <c r="S43" s="34">
        <v>32</v>
      </c>
      <c r="T43" t="s">
        <v>658</v>
      </c>
      <c r="U43">
        <v>14</v>
      </c>
      <c r="V43" s="107" t="s">
        <v>1079</v>
      </c>
      <c r="W43">
        <v>4</v>
      </c>
      <c r="X43" t="s">
        <v>1329</v>
      </c>
      <c r="Y43">
        <v>20</v>
      </c>
      <c r="Z43" t="s">
        <v>1078</v>
      </c>
      <c r="AA43">
        <v>11</v>
      </c>
      <c r="AB43" t="s">
        <v>1103</v>
      </c>
      <c r="AC43">
        <v>11</v>
      </c>
      <c r="AD43" t="s">
        <v>1169</v>
      </c>
      <c r="AE43">
        <v>34.5</v>
      </c>
      <c r="AH43" t="s">
        <v>1201</v>
      </c>
      <c r="AI43">
        <v>4</v>
      </c>
    </row>
    <row r="44" spans="2:39" x14ac:dyDescent="0.25">
      <c r="B44" s="3">
        <v>7</v>
      </c>
      <c r="C44" s="116" t="s">
        <v>198</v>
      </c>
      <c r="D44" s="143">
        <v>349</v>
      </c>
      <c r="E44" s="117" t="s">
        <v>1362</v>
      </c>
      <c r="H44" s="34" t="s">
        <v>1288</v>
      </c>
      <c r="I44" s="34">
        <v>20</v>
      </c>
      <c r="J44" s="34" t="s">
        <v>656</v>
      </c>
      <c r="K44" s="34">
        <v>77</v>
      </c>
      <c r="L44" s="34" t="s">
        <v>1104</v>
      </c>
      <c r="M44" s="34">
        <v>8</v>
      </c>
      <c r="N44" s="34" t="s">
        <v>1246</v>
      </c>
      <c r="O44" s="34">
        <v>16</v>
      </c>
      <c r="P44"/>
      <c r="Q44"/>
      <c r="R44" s="107" t="s">
        <v>1354</v>
      </c>
      <c r="S44">
        <v>16</v>
      </c>
      <c r="T44"/>
      <c r="U44"/>
      <c r="V44" s="107"/>
      <c r="X44" t="s">
        <v>1156</v>
      </c>
      <c r="Y44">
        <v>16</v>
      </c>
      <c r="Z44" t="s">
        <v>1077</v>
      </c>
      <c r="AA44">
        <v>11</v>
      </c>
      <c r="AB44" t="s">
        <v>1100</v>
      </c>
      <c r="AC44">
        <v>10</v>
      </c>
    </row>
    <row r="45" spans="2:39" x14ac:dyDescent="0.25">
      <c r="B45" s="3">
        <v>8</v>
      </c>
      <c r="C45" s="25" t="s">
        <v>435</v>
      </c>
      <c r="D45" s="76">
        <v>240</v>
      </c>
      <c r="E45" s="26" t="s">
        <v>1223</v>
      </c>
      <c r="H45" s="79" t="s">
        <v>168</v>
      </c>
      <c r="I45" s="78">
        <f>SUM(I42:I44)</f>
        <v>89</v>
      </c>
      <c r="J45" s="79" t="s">
        <v>168</v>
      </c>
      <c r="K45" s="78">
        <f>SUM(K42:K44)+K54</f>
        <v>349</v>
      </c>
      <c r="L45" s="79" t="s">
        <v>178</v>
      </c>
      <c r="M45" s="78">
        <f>SUM(M42:M44)</f>
        <v>44</v>
      </c>
      <c r="N45" s="79" t="s">
        <v>168</v>
      </c>
      <c r="O45" s="78">
        <f>SUM(O42:O44)</f>
        <v>132</v>
      </c>
      <c r="P45" s="79" t="s">
        <v>168</v>
      </c>
      <c r="Q45" s="78">
        <f>SUM(Q42:Q44)</f>
        <v>42</v>
      </c>
      <c r="R45" s="79" t="s">
        <v>168</v>
      </c>
      <c r="S45" s="78">
        <f>SUM(S42:S44)</f>
        <v>106</v>
      </c>
      <c r="T45" s="79" t="s">
        <v>168</v>
      </c>
      <c r="U45" s="78">
        <f>SUM(U42:U44)</f>
        <v>65</v>
      </c>
      <c r="V45" s="79" t="s">
        <v>168</v>
      </c>
      <c r="W45" s="78">
        <f>SUM(W42:W44)</f>
        <v>23</v>
      </c>
      <c r="X45" s="79" t="s">
        <v>168</v>
      </c>
      <c r="Y45" s="78">
        <f>SUM(Y42:Y44)</f>
        <v>60</v>
      </c>
      <c r="Z45" s="79" t="s">
        <v>168</v>
      </c>
      <c r="AA45" s="78">
        <f>SUM(AA42:AA44)</f>
        <v>38</v>
      </c>
      <c r="AB45" s="79" t="s">
        <v>168</v>
      </c>
      <c r="AC45" s="78">
        <f t="shared" ref="AC45:AE45" si="0">SUM(AC42:AC44)</f>
        <v>34</v>
      </c>
      <c r="AD45" s="79" t="s">
        <v>168</v>
      </c>
      <c r="AE45" s="78">
        <f t="shared" si="0"/>
        <v>76.5</v>
      </c>
    </row>
    <row r="46" spans="2:39" x14ac:dyDescent="0.25">
      <c r="B46" s="3">
        <v>9</v>
      </c>
      <c r="C46" s="2" t="s">
        <v>1003</v>
      </c>
      <c r="D46" s="228">
        <v>195</v>
      </c>
      <c r="E46" s="4" t="s">
        <v>1332</v>
      </c>
      <c r="H46" s="34" t="s">
        <v>1289</v>
      </c>
      <c r="I46" s="34">
        <v>16</v>
      </c>
      <c r="J46" s="34" t="s">
        <v>1116</v>
      </c>
      <c r="K46" s="34">
        <v>94</v>
      </c>
      <c r="L46" s="34" t="s">
        <v>1254</v>
      </c>
      <c r="M46" s="34">
        <v>7</v>
      </c>
      <c r="N46" s="34" t="s">
        <v>1178</v>
      </c>
      <c r="O46" s="34">
        <v>42</v>
      </c>
      <c r="R46" s="34" t="s">
        <v>402</v>
      </c>
      <c r="S46" s="34">
        <v>31</v>
      </c>
      <c r="V46" s="107"/>
      <c r="X46" t="s">
        <v>1157</v>
      </c>
      <c r="Y46">
        <v>16</v>
      </c>
      <c r="Z46" t="s">
        <v>1073</v>
      </c>
      <c r="AA46">
        <v>2</v>
      </c>
      <c r="AD46" t="s">
        <v>1168</v>
      </c>
      <c r="AE46">
        <v>18</v>
      </c>
    </row>
    <row r="47" spans="2:39" x14ac:dyDescent="0.25">
      <c r="B47" s="3">
        <v>10</v>
      </c>
      <c r="C47" s="116" t="s">
        <v>246</v>
      </c>
      <c r="D47" s="143">
        <v>170</v>
      </c>
      <c r="E47" s="237" t="s">
        <v>1364</v>
      </c>
      <c r="H47" s="34" t="s">
        <v>716</v>
      </c>
      <c r="I47" s="34">
        <v>13</v>
      </c>
      <c r="J47" s="34" t="s">
        <v>1067</v>
      </c>
      <c r="K47" s="34">
        <v>86</v>
      </c>
      <c r="L47" s="34" t="s">
        <v>1069</v>
      </c>
      <c r="M47" s="34">
        <v>3</v>
      </c>
      <c r="N47" s="34" t="s">
        <v>1282</v>
      </c>
      <c r="O47" s="34">
        <v>32</v>
      </c>
      <c r="R47" s="34" t="s">
        <v>1222</v>
      </c>
      <c r="S47" s="34">
        <v>20</v>
      </c>
      <c r="V47" s="107"/>
      <c r="X47" t="s">
        <v>552</v>
      </c>
      <c r="Y47">
        <v>10</v>
      </c>
      <c r="AD47" t="s">
        <v>1291</v>
      </c>
      <c r="AE47">
        <v>10</v>
      </c>
    </row>
    <row r="48" spans="2:39" x14ac:dyDescent="0.25">
      <c r="B48" s="30">
        <v>11</v>
      </c>
      <c r="C48" s="178" t="s">
        <v>751</v>
      </c>
      <c r="D48" s="228">
        <v>154</v>
      </c>
      <c r="E48" s="179" t="s">
        <v>1281</v>
      </c>
      <c r="H48" s="34" t="s">
        <v>1287</v>
      </c>
      <c r="I48" s="34">
        <v>11</v>
      </c>
      <c r="J48" s="34" t="s">
        <v>1122</v>
      </c>
      <c r="K48" s="34">
        <v>75</v>
      </c>
      <c r="L48" s="34" t="s">
        <v>1119</v>
      </c>
      <c r="M48" s="34">
        <v>4</v>
      </c>
      <c r="N48" s="34" t="s">
        <v>1076</v>
      </c>
      <c r="O48" s="34">
        <v>13</v>
      </c>
      <c r="R48" s="34" t="s">
        <v>749</v>
      </c>
      <c r="S48" s="34">
        <v>12.5</v>
      </c>
      <c r="V48" s="107"/>
      <c r="X48" t="s">
        <v>1158</v>
      </c>
      <c r="Y48">
        <v>10</v>
      </c>
    </row>
    <row r="49" spans="2:22" x14ac:dyDescent="0.25">
      <c r="B49" s="3">
        <v>12</v>
      </c>
      <c r="C49" s="2" t="s">
        <v>1227</v>
      </c>
      <c r="D49" s="76">
        <v>143</v>
      </c>
      <c r="E49" s="4" t="s">
        <v>1331</v>
      </c>
      <c r="J49" s="34" t="s">
        <v>1066</v>
      </c>
      <c r="K49" s="34">
        <v>72.5</v>
      </c>
      <c r="L49" s="34" t="s">
        <v>1075</v>
      </c>
      <c r="M49" s="34">
        <v>1</v>
      </c>
      <c r="V49" s="107"/>
    </row>
    <row r="50" spans="2:22" x14ac:dyDescent="0.25">
      <c r="B50" s="3">
        <v>13</v>
      </c>
      <c r="C50" s="116" t="s">
        <v>209</v>
      </c>
      <c r="D50" s="143">
        <v>132</v>
      </c>
      <c r="E50" s="26" t="s">
        <v>1353</v>
      </c>
      <c r="J50" s="34" t="s">
        <v>486</v>
      </c>
      <c r="K50" s="34">
        <v>66</v>
      </c>
      <c r="M50" s="144"/>
      <c r="V50" s="107"/>
    </row>
    <row r="51" spans="2:22" x14ac:dyDescent="0.25">
      <c r="B51" s="3">
        <v>14</v>
      </c>
      <c r="C51" s="116" t="s">
        <v>750</v>
      </c>
      <c r="D51" s="143">
        <v>106</v>
      </c>
      <c r="E51" s="117" t="s">
        <v>1356</v>
      </c>
      <c r="H51" s="80"/>
      <c r="I51"/>
      <c r="V51" s="107"/>
    </row>
    <row r="52" spans="2:22" x14ac:dyDescent="0.25">
      <c r="B52" s="3">
        <v>15</v>
      </c>
      <c r="C52" s="116" t="s">
        <v>384</v>
      </c>
      <c r="D52" s="143">
        <v>89</v>
      </c>
      <c r="E52" s="117" t="s">
        <v>1290</v>
      </c>
      <c r="H52" s="80"/>
      <c r="I52"/>
      <c r="M52"/>
    </row>
    <row r="53" spans="2:22" x14ac:dyDescent="0.25">
      <c r="B53" s="3">
        <v>16</v>
      </c>
      <c r="C53" s="25" t="s">
        <v>697</v>
      </c>
      <c r="D53" s="143">
        <v>80</v>
      </c>
      <c r="E53" s="26" t="s">
        <v>1228</v>
      </c>
      <c r="G53" s="34"/>
      <c r="H53"/>
      <c r="I53"/>
      <c r="J53"/>
      <c r="K53">
        <v>60</v>
      </c>
      <c r="L53" s="80"/>
      <c r="M53"/>
      <c r="N53" s="80"/>
      <c r="O53"/>
      <c r="P53" s="80"/>
      <c r="Q53"/>
      <c r="S53" s="34">
        <v>48</v>
      </c>
      <c r="U53" s="34">
        <v>39</v>
      </c>
      <c r="V53" s="107"/>
    </row>
    <row r="54" spans="2:22" x14ac:dyDescent="0.25">
      <c r="B54" s="128">
        <v>17</v>
      </c>
      <c r="C54" s="81" t="s">
        <v>1129</v>
      </c>
      <c r="D54" s="130">
        <v>63</v>
      </c>
      <c r="E54" s="82" t="s">
        <v>1230</v>
      </c>
      <c r="G54" s="34"/>
      <c r="H54"/>
      <c r="I54"/>
      <c r="J54" s="80"/>
      <c r="K54">
        <v>33</v>
      </c>
      <c r="L54" s="80"/>
      <c r="M54"/>
      <c r="N54"/>
      <c r="O54"/>
      <c r="P54"/>
      <c r="Q54"/>
      <c r="R54" s="80"/>
      <c r="S54"/>
      <c r="T54"/>
      <c r="U54"/>
      <c r="V54" s="107"/>
    </row>
    <row r="55" spans="2:22" x14ac:dyDescent="0.25">
      <c r="B55" s="128">
        <v>18</v>
      </c>
      <c r="C55" s="81" t="s">
        <v>331</v>
      </c>
      <c r="D55" s="130">
        <v>63</v>
      </c>
      <c r="E55" s="82" t="s">
        <v>1359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 s="107"/>
    </row>
    <row r="56" spans="2:22" x14ac:dyDescent="0.25">
      <c r="B56" s="128">
        <v>19</v>
      </c>
      <c r="C56" s="81" t="s">
        <v>1004</v>
      </c>
      <c r="D56" s="130">
        <v>60</v>
      </c>
      <c r="E56" s="82" t="s">
        <v>1330</v>
      </c>
      <c r="H56" s="80"/>
      <c r="I56"/>
      <c r="J56"/>
      <c r="K56"/>
      <c r="L56"/>
      <c r="M56"/>
      <c r="N56"/>
      <c r="O56"/>
      <c r="P56"/>
      <c r="Q56"/>
      <c r="R56"/>
      <c r="S56"/>
      <c r="T56"/>
      <c r="U56"/>
      <c r="V56" s="107"/>
    </row>
    <row r="57" spans="2:22" x14ac:dyDescent="0.25">
      <c r="B57" s="128">
        <v>20</v>
      </c>
      <c r="C57" s="81" t="s">
        <v>1341</v>
      </c>
      <c r="D57" s="130">
        <v>56</v>
      </c>
      <c r="E57" s="82" t="s">
        <v>1280</v>
      </c>
      <c r="H57"/>
      <c r="I57"/>
      <c r="J57" s="80"/>
      <c r="K57"/>
      <c r="L57"/>
      <c r="M57"/>
      <c r="N57" s="79"/>
      <c r="O57" s="78"/>
      <c r="P57" s="79"/>
      <c r="Q57" s="78"/>
      <c r="R57" s="80"/>
      <c r="S57"/>
      <c r="T57"/>
      <c r="U57"/>
    </row>
    <row r="58" spans="2:22" x14ac:dyDescent="0.25">
      <c r="B58" s="128">
        <v>21</v>
      </c>
      <c r="C58" s="145" t="s">
        <v>264</v>
      </c>
      <c r="D58" s="230">
        <v>44</v>
      </c>
      <c r="E58" s="147" t="s">
        <v>1229</v>
      </c>
      <c r="H58"/>
      <c r="I58"/>
      <c r="J58" s="80"/>
      <c r="K58"/>
      <c r="L58" s="80"/>
      <c r="M58"/>
      <c r="N58"/>
      <c r="O58"/>
      <c r="P58"/>
      <c r="Q58"/>
      <c r="R58"/>
      <c r="S58"/>
      <c r="T58" s="78"/>
      <c r="U58" s="78"/>
      <c r="V58" s="107"/>
    </row>
    <row r="59" spans="2:22" x14ac:dyDescent="0.25">
      <c r="B59" s="128">
        <v>22</v>
      </c>
      <c r="C59" s="145" t="s">
        <v>967</v>
      </c>
      <c r="D59" s="177">
        <v>38</v>
      </c>
      <c r="E59" s="147" t="s">
        <v>1358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 s="148"/>
    </row>
    <row r="60" spans="2:22" x14ac:dyDescent="0.25">
      <c r="B60" s="128">
        <v>23</v>
      </c>
      <c r="C60" s="81" t="s">
        <v>1130</v>
      </c>
      <c r="D60" s="129">
        <v>34</v>
      </c>
      <c r="E60" s="82" t="s">
        <v>1231</v>
      </c>
      <c r="H60" s="79"/>
      <c r="I60" s="78"/>
      <c r="J60"/>
      <c r="K60"/>
      <c r="L60"/>
      <c r="M60"/>
      <c r="N60"/>
      <c r="O60"/>
      <c r="P60"/>
      <c r="Q60"/>
      <c r="R60"/>
      <c r="S60"/>
      <c r="T60"/>
      <c r="U60"/>
      <c r="V60" s="107"/>
    </row>
    <row r="61" spans="2:22" x14ac:dyDescent="0.25">
      <c r="B61" s="128">
        <v>24</v>
      </c>
      <c r="C61" s="81" t="s">
        <v>1159</v>
      </c>
      <c r="D61" s="130">
        <v>29</v>
      </c>
      <c r="E61" s="82" t="s">
        <v>1171</v>
      </c>
      <c r="H61"/>
      <c r="I61"/>
      <c r="J61"/>
      <c r="K61"/>
      <c r="L61"/>
      <c r="M61"/>
      <c r="N61" s="79"/>
      <c r="O61" s="79"/>
      <c r="P61" s="78"/>
      <c r="Q61" s="78"/>
      <c r="R61" s="79"/>
      <c r="S61" s="78"/>
      <c r="T61"/>
      <c r="U61"/>
      <c r="V61" s="107"/>
    </row>
    <row r="62" spans="2:22" x14ac:dyDescent="0.25">
      <c r="B62" s="128">
        <v>24</v>
      </c>
      <c r="C62" s="145" t="s">
        <v>992</v>
      </c>
      <c r="D62" s="177"/>
      <c r="E62" s="147" t="s">
        <v>991</v>
      </c>
      <c r="H62"/>
      <c r="I62"/>
      <c r="J62" s="79"/>
      <c r="K62" s="78"/>
      <c r="L62" s="79"/>
      <c r="M62" s="78"/>
      <c r="N62"/>
      <c r="O62"/>
      <c r="P62"/>
      <c r="Q62"/>
      <c r="R62"/>
      <c r="S62"/>
      <c r="T62"/>
      <c r="U62"/>
      <c r="V62" s="107"/>
    </row>
    <row r="63" spans="2:22" x14ac:dyDescent="0.25">
      <c r="B63" s="128">
        <v>26</v>
      </c>
      <c r="C63" s="81" t="s">
        <v>566</v>
      </c>
      <c r="D63" s="129"/>
      <c r="E63" s="82" t="s">
        <v>930</v>
      </c>
      <c r="H63"/>
      <c r="I63"/>
      <c r="J63"/>
      <c r="K63"/>
      <c r="L63"/>
      <c r="M63"/>
      <c r="N63"/>
      <c r="O63"/>
      <c r="P63"/>
      <c r="Q63"/>
      <c r="R63"/>
      <c r="S63"/>
      <c r="V63" s="107"/>
    </row>
    <row r="64" spans="2:22" x14ac:dyDescent="0.25">
      <c r="B64" s="128">
        <v>27</v>
      </c>
      <c r="C64" s="81" t="s">
        <v>775</v>
      </c>
      <c r="D64" s="129"/>
      <c r="E64" s="82" t="s">
        <v>730</v>
      </c>
      <c r="H64" s="79"/>
      <c r="I64" s="78"/>
      <c r="J64"/>
      <c r="K64"/>
      <c r="L64"/>
      <c r="M64"/>
      <c r="N64"/>
      <c r="O64"/>
      <c r="P64"/>
      <c r="Q64"/>
      <c r="R64"/>
      <c r="S64"/>
      <c r="V64" s="107"/>
    </row>
    <row r="65" spans="2:22" x14ac:dyDescent="0.25">
      <c r="B65" s="128">
        <v>27</v>
      </c>
      <c r="C65" s="81" t="s">
        <v>673</v>
      </c>
      <c r="D65" s="130"/>
      <c r="E65" s="82" t="s">
        <v>728</v>
      </c>
      <c r="H65" s="79"/>
      <c r="I65" s="78"/>
      <c r="J65" s="79"/>
      <c r="K65" s="78"/>
      <c r="L65"/>
      <c r="M65"/>
      <c r="N65"/>
      <c r="O65"/>
      <c r="P65"/>
      <c r="Q65"/>
      <c r="R65" s="79"/>
      <c r="S65" s="78"/>
      <c r="V65" s="107"/>
    </row>
    <row r="66" spans="2:22" x14ac:dyDescent="0.25">
      <c r="B66" s="128">
        <v>29</v>
      </c>
      <c r="C66" s="145" t="s">
        <v>608</v>
      </c>
      <c r="D66" s="177"/>
      <c r="E66" s="147" t="s">
        <v>776</v>
      </c>
      <c r="H66"/>
      <c r="I66"/>
      <c r="J66"/>
      <c r="K66"/>
      <c r="L66"/>
      <c r="V66" s="107"/>
    </row>
    <row r="67" spans="2:22" x14ac:dyDescent="0.25">
      <c r="B67" s="128">
        <v>30</v>
      </c>
      <c r="C67" s="81" t="s">
        <v>993</v>
      </c>
      <c r="D67" s="130"/>
      <c r="E67" s="82" t="s">
        <v>994</v>
      </c>
      <c r="H67"/>
      <c r="I67"/>
      <c r="J67"/>
      <c r="K67"/>
      <c r="L67"/>
      <c r="V67" s="107"/>
    </row>
    <row r="68" spans="2:22" x14ac:dyDescent="0.25">
      <c r="B68" s="128">
        <v>31</v>
      </c>
      <c r="C68" s="145" t="s">
        <v>615</v>
      </c>
      <c r="D68" s="129"/>
      <c r="E68" s="147" t="s">
        <v>966</v>
      </c>
      <c r="H68"/>
      <c r="I68"/>
      <c r="J68"/>
      <c r="K68"/>
      <c r="L68"/>
      <c r="V68" s="107"/>
    </row>
    <row r="69" spans="2:22" x14ac:dyDescent="0.25">
      <c r="B69" s="128">
        <v>32</v>
      </c>
      <c r="C69" s="81" t="s">
        <v>256</v>
      </c>
      <c r="D69" s="129"/>
      <c r="E69" s="82" t="s">
        <v>1012</v>
      </c>
      <c r="H69" s="79"/>
      <c r="I69" s="78"/>
      <c r="J69"/>
      <c r="K69"/>
      <c r="L69"/>
      <c r="V69" s="107"/>
    </row>
    <row r="70" spans="2:22" x14ac:dyDescent="0.25">
      <c r="B70" s="128">
        <v>32</v>
      </c>
      <c r="C70" s="145" t="s">
        <v>505</v>
      </c>
      <c r="D70" s="177"/>
      <c r="E70" s="147" t="s">
        <v>884</v>
      </c>
      <c r="H70"/>
      <c r="I70"/>
      <c r="J70"/>
      <c r="K70"/>
      <c r="L70"/>
      <c r="V70" s="107"/>
    </row>
    <row r="71" spans="2:22" x14ac:dyDescent="0.25">
      <c r="B71" s="128">
        <v>34</v>
      </c>
      <c r="C71" s="81" t="s">
        <v>222</v>
      </c>
      <c r="D71" s="130"/>
      <c r="E71" s="82" t="s">
        <v>778</v>
      </c>
      <c r="H71" s="79"/>
      <c r="I71" s="78"/>
      <c r="J71"/>
      <c r="K71"/>
      <c r="L71"/>
      <c r="V71" s="107"/>
    </row>
    <row r="72" spans="2:22" x14ac:dyDescent="0.25">
      <c r="B72" s="128">
        <v>35</v>
      </c>
      <c r="C72" s="81" t="s">
        <v>674</v>
      </c>
      <c r="D72" s="129"/>
      <c r="E72" s="82" t="s">
        <v>729</v>
      </c>
      <c r="J72"/>
      <c r="K72"/>
      <c r="L72"/>
      <c r="V72" s="107"/>
    </row>
    <row r="73" spans="2:22" x14ac:dyDescent="0.25">
      <c r="B73" s="128">
        <v>36</v>
      </c>
      <c r="C73" s="81" t="s">
        <v>885</v>
      </c>
      <c r="D73" s="129"/>
      <c r="E73" s="82" t="s">
        <v>1022</v>
      </c>
      <c r="J73"/>
      <c r="K73"/>
      <c r="L73"/>
      <c r="V73" s="107"/>
    </row>
    <row r="74" spans="2:22" ht="13.8" thickBot="1" x14ac:dyDescent="0.3">
      <c r="B74" s="31">
        <v>37</v>
      </c>
      <c r="C74" s="196" t="s">
        <v>975</v>
      </c>
      <c r="D74" s="231"/>
      <c r="E74" s="197" t="s">
        <v>995</v>
      </c>
      <c r="J74"/>
      <c r="K74"/>
      <c r="L74"/>
      <c r="V74" s="107"/>
    </row>
    <row r="77" spans="2:22" x14ac:dyDescent="0.25">
      <c r="H77"/>
      <c r="I77"/>
    </row>
    <row r="78" spans="2:22" x14ac:dyDescent="0.25">
      <c r="H78" s="80"/>
      <c r="I78"/>
      <c r="J78" s="80"/>
      <c r="K78"/>
      <c r="L78" s="80"/>
      <c r="M78"/>
    </row>
    <row r="79" spans="2:22" x14ac:dyDescent="0.25">
      <c r="H79"/>
      <c r="I79"/>
      <c r="J79"/>
      <c r="K79"/>
      <c r="L79"/>
      <c r="M79"/>
    </row>
    <row r="80" spans="2:22" x14ac:dyDescent="0.25">
      <c r="H80"/>
      <c r="I80"/>
      <c r="J80"/>
      <c r="K80"/>
      <c r="L80"/>
      <c r="M80"/>
    </row>
    <row r="81" spans="8:13" x14ac:dyDescent="0.25">
      <c r="H81"/>
      <c r="I81"/>
      <c r="J81"/>
      <c r="K81"/>
      <c r="L81"/>
      <c r="M81"/>
    </row>
    <row r="82" spans="8:13" x14ac:dyDescent="0.25">
      <c r="H82" s="79"/>
      <c r="I82" s="78"/>
      <c r="J82" s="79"/>
      <c r="K82" s="78"/>
      <c r="L82" s="79"/>
      <c r="M82" s="78"/>
    </row>
    <row r="83" spans="8:13" x14ac:dyDescent="0.25">
      <c r="H83"/>
      <c r="I83"/>
      <c r="J83"/>
      <c r="K83"/>
      <c r="L83"/>
      <c r="M83"/>
    </row>
    <row r="84" spans="8:13" x14ac:dyDescent="0.25">
      <c r="H84"/>
      <c r="I84"/>
      <c r="J84"/>
      <c r="K84"/>
      <c r="L84"/>
      <c r="M84"/>
    </row>
    <row r="85" spans="8:13" x14ac:dyDescent="0.25">
      <c r="H85"/>
      <c r="I85"/>
      <c r="J85"/>
      <c r="K85"/>
      <c r="L85"/>
      <c r="M85"/>
    </row>
    <row r="86" spans="8:13" x14ac:dyDescent="0.25">
      <c r="H86" s="79"/>
      <c r="I86" s="78"/>
      <c r="J86" s="79"/>
      <c r="K86" s="78"/>
      <c r="L86"/>
      <c r="M86"/>
    </row>
    <row r="87" spans="8:13" x14ac:dyDescent="0.25">
      <c r="H87"/>
      <c r="I87"/>
      <c r="J87"/>
      <c r="K87"/>
      <c r="L87"/>
      <c r="M87"/>
    </row>
    <row r="88" spans="8:13" x14ac:dyDescent="0.25">
      <c r="H88"/>
      <c r="I88"/>
      <c r="J88"/>
      <c r="K88"/>
      <c r="L88"/>
      <c r="M88"/>
    </row>
    <row r="89" spans="8:13" x14ac:dyDescent="0.25">
      <c r="H89"/>
      <c r="I89"/>
      <c r="J89"/>
      <c r="K89"/>
      <c r="L89"/>
      <c r="M89"/>
    </row>
    <row r="90" spans="8:13" x14ac:dyDescent="0.25">
      <c r="H90"/>
      <c r="I90"/>
      <c r="J90"/>
      <c r="K90"/>
      <c r="L90"/>
      <c r="M90"/>
    </row>
    <row r="91" spans="8:13" x14ac:dyDescent="0.25">
      <c r="H91"/>
      <c r="I91"/>
      <c r="J91"/>
      <c r="K91"/>
      <c r="L91"/>
      <c r="M91"/>
    </row>
  </sheetData>
  <sortState ref="C38:E61">
    <sortCondition descending="1" ref="D38:D61"/>
  </sortState>
  <phoneticPr fontId="0" type="noConversion"/>
  <pageMargins left="0.78740157480314965" right="0.78740157480314965" top="0.19685039370078741" bottom="0.19685039370078741" header="0.51181102362204722" footer="0.51181102362204722"/>
  <pageSetup paperSize="9" scale="8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63"/>
  <sheetViews>
    <sheetView topLeftCell="A136" workbookViewId="0">
      <selection activeCell="E156" sqref="E156"/>
    </sheetView>
  </sheetViews>
  <sheetFormatPr defaultColWidth="9.109375" defaultRowHeight="11.4" customHeight="1" x14ac:dyDescent="0.2"/>
  <cols>
    <col min="1" max="1" width="12.88671875" style="37" bestFit="1" customWidth="1"/>
    <col min="2" max="2" width="11.5546875" style="56" bestFit="1" customWidth="1"/>
    <col min="3" max="3" width="14.109375" style="36" bestFit="1" customWidth="1"/>
    <col min="4" max="4" width="11.5546875" style="56" bestFit="1" customWidth="1"/>
    <col min="5" max="5" width="15.109375" style="36" bestFit="1" customWidth="1"/>
    <col min="6" max="6" width="11.6640625" style="56" bestFit="1" customWidth="1"/>
    <col min="7" max="7" width="14.5546875" style="36" bestFit="1" customWidth="1"/>
    <col min="8" max="8" width="12.44140625" style="56" bestFit="1" customWidth="1"/>
    <col min="9" max="9" width="15.109375" style="36" bestFit="1" customWidth="1"/>
    <col min="10" max="10" width="12.5546875" style="56" bestFit="1" customWidth="1"/>
    <col min="11" max="11" width="13.5546875" style="36" bestFit="1" customWidth="1"/>
    <col min="12" max="12" width="11" style="36" bestFit="1" customWidth="1"/>
    <col min="13" max="13" width="17.33203125" style="36" bestFit="1" customWidth="1"/>
    <col min="14" max="16384" width="9.109375" style="36"/>
  </cols>
  <sheetData>
    <row r="1" spans="1:13" ht="26.25" customHeight="1" thickBot="1" x14ac:dyDescent="0.35">
      <c r="D1" s="68" t="s">
        <v>230</v>
      </c>
    </row>
    <row r="2" spans="1:13" ht="11.4" customHeight="1" thickBot="1" x14ac:dyDescent="0.25">
      <c r="A2" s="54"/>
      <c r="B2" s="255" t="s">
        <v>84</v>
      </c>
      <c r="C2" s="256"/>
      <c r="D2" s="255" t="s">
        <v>85</v>
      </c>
      <c r="E2" s="256"/>
      <c r="F2" s="257" t="s">
        <v>86</v>
      </c>
      <c r="G2" s="258"/>
      <c r="H2" s="255" t="s">
        <v>88</v>
      </c>
      <c r="I2" s="256"/>
      <c r="J2" s="257" t="s">
        <v>87</v>
      </c>
      <c r="K2" s="256"/>
      <c r="L2" s="69" t="s">
        <v>172</v>
      </c>
      <c r="M2" s="93" t="s">
        <v>63</v>
      </c>
    </row>
    <row r="3" spans="1:13" ht="11.4" customHeight="1" thickBot="1" x14ac:dyDescent="0.25">
      <c r="A3" s="53"/>
      <c r="B3" s="55" t="s">
        <v>1</v>
      </c>
      <c r="C3" s="57" t="s">
        <v>4</v>
      </c>
      <c r="D3" s="55" t="s">
        <v>1</v>
      </c>
      <c r="E3" s="57" t="s">
        <v>4</v>
      </c>
      <c r="F3" s="55" t="s">
        <v>1</v>
      </c>
      <c r="G3" s="57" t="s">
        <v>4</v>
      </c>
      <c r="H3" s="55" t="s">
        <v>1</v>
      </c>
      <c r="I3" s="57" t="s">
        <v>4</v>
      </c>
      <c r="J3" s="55" t="s">
        <v>1</v>
      </c>
      <c r="K3" s="57" t="s">
        <v>4</v>
      </c>
      <c r="L3" s="83"/>
      <c r="M3" s="84"/>
    </row>
    <row r="4" spans="1:13" ht="11.4" customHeight="1" x14ac:dyDescent="0.25">
      <c r="A4" s="48" t="s">
        <v>65</v>
      </c>
      <c r="B4" s="62"/>
      <c r="C4" s="38"/>
      <c r="D4" s="245"/>
      <c r="E4" s="246"/>
      <c r="F4" s="253"/>
      <c r="G4" s="254"/>
      <c r="H4" s="245"/>
      <c r="I4" s="246"/>
      <c r="J4" s="261"/>
      <c r="K4" s="262"/>
      <c r="L4" s="85"/>
      <c r="M4" s="86"/>
    </row>
    <row r="5" spans="1:13" ht="11.4" customHeight="1" x14ac:dyDescent="0.25">
      <c r="A5" s="49" t="s">
        <v>66</v>
      </c>
      <c r="B5" s="58" t="s">
        <v>151</v>
      </c>
      <c r="C5" s="39" t="s">
        <v>15</v>
      </c>
      <c r="D5" s="247" t="s">
        <v>158</v>
      </c>
      <c r="E5" s="248"/>
      <c r="F5" s="249"/>
      <c r="G5" s="250"/>
      <c r="H5" s="247" t="s">
        <v>129</v>
      </c>
      <c r="I5" s="248"/>
      <c r="J5" s="263" t="s">
        <v>27</v>
      </c>
      <c r="K5" s="250"/>
      <c r="L5" s="87"/>
      <c r="M5" s="88"/>
    </row>
    <row r="6" spans="1:13" ht="11.4" customHeight="1" x14ac:dyDescent="0.25">
      <c r="A6" s="49" t="s">
        <v>67</v>
      </c>
      <c r="B6" s="58" t="s">
        <v>95</v>
      </c>
      <c r="C6" s="39" t="s">
        <v>13</v>
      </c>
      <c r="D6" s="247" t="s">
        <v>97</v>
      </c>
      <c r="E6" s="248"/>
      <c r="F6" s="249" t="s">
        <v>27</v>
      </c>
      <c r="G6" s="250"/>
      <c r="H6" s="247" t="s">
        <v>162</v>
      </c>
      <c r="I6" s="248"/>
      <c r="J6" s="263"/>
      <c r="K6" s="250"/>
      <c r="L6" s="87"/>
      <c r="M6" s="88"/>
    </row>
    <row r="7" spans="1:13" ht="11.4" customHeight="1" thickBot="1" x14ac:dyDescent="0.3">
      <c r="A7" s="50" t="s">
        <v>68</v>
      </c>
      <c r="B7" s="59" t="s">
        <v>98</v>
      </c>
      <c r="C7" s="40"/>
      <c r="D7" s="243" t="s">
        <v>159</v>
      </c>
      <c r="E7" s="244"/>
      <c r="F7" s="241"/>
      <c r="G7" s="242"/>
      <c r="H7" s="243" t="s">
        <v>163</v>
      </c>
      <c r="I7" s="244"/>
      <c r="J7" s="266"/>
      <c r="K7" s="242"/>
      <c r="L7" s="87"/>
      <c r="M7" s="88"/>
    </row>
    <row r="8" spans="1:13" ht="11.4" customHeight="1" x14ac:dyDescent="0.25">
      <c r="A8" s="48" t="s">
        <v>69</v>
      </c>
      <c r="B8" s="62"/>
      <c r="C8" s="38"/>
      <c r="D8" s="65"/>
      <c r="E8" s="42"/>
      <c r="F8" s="65"/>
      <c r="G8" s="42"/>
      <c r="H8" s="245"/>
      <c r="I8" s="246"/>
      <c r="J8" s="264"/>
      <c r="K8" s="265"/>
      <c r="L8" s="87"/>
      <c r="M8" s="88"/>
    </row>
    <row r="9" spans="1:13" ht="11.4" customHeight="1" x14ac:dyDescent="0.25">
      <c r="A9" s="49" t="s">
        <v>66</v>
      </c>
      <c r="B9" s="58" t="s">
        <v>119</v>
      </c>
      <c r="C9" s="39" t="s">
        <v>15</v>
      </c>
      <c r="D9" s="60" t="s">
        <v>134</v>
      </c>
      <c r="E9" s="43" t="s">
        <v>15</v>
      </c>
      <c r="F9" s="60" t="s">
        <v>158</v>
      </c>
      <c r="G9" s="43"/>
      <c r="H9" s="247" t="s">
        <v>153</v>
      </c>
      <c r="I9" s="248"/>
      <c r="J9" s="263"/>
      <c r="K9" s="250"/>
      <c r="L9" s="87"/>
      <c r="M9" s="88"/>
    </row>
    <row r="10" spans="1:13" ht="11.4" customHeight="1" x14ac:dyDescent="0.25">
      <c r="A10" s="49" t="s">
        <v>67</v>
      </c>
      <c r="B10" s="58" t="s">
        <v>157</v>
      </c>
      <c r="C10" s="39"/>
      <c r="D10" s="60" t="s">
        <v>120</v>
      </c>
      <c r="E10" s="43" t="s">
        <v>15</v>
      </c>
      <c r="F10" s="60" t="s">
        <v>160</v>
      </c>
      <c r="G10" s="43"/>
      <c r="H10" s="247" t="s">
        <v>154</v>
      </c>
      <c r="I10" s="248"/>
      <c r="J10" s="263" t="s">
        <v>15</v>
      </c>
      <c r="K10" s="250"/>
      <c r="L10" s="87"/>
      <c r="M10" s="88"/>
    </row>
    <row r="11" spans="1:13" ht="11.4" customHeight="1" thickBot="1" x14ac:dyDescent="0.3">
      <c r="A11" s="50" t="s">
        <v>68</v>
      </c>
      <c r="B11" s="59" t="s">
        <v>156</v>
      </c>
      <c r="C11" s="40"/>
      <c r="D11" s="61" t="s">
        <v>96</v>
      </c>
      <c r="E11" s="44" t="s">
        <v>25</v>
      </c>
      <c r="F11" s="61" t="s">
        <v>161</v>
      </c>
      <c r="G11" s="44"/>
      <c r="H11" s="243" t="s">
        <v>155</v>
      </c>
      <c r="I11" s="244"/>
      <c r="J11" s="266"/>
      <c r="K11" s="242"/>
      <c r="L11" s="87"/>
      <c r="M11" s="88"/>
    </row>
    <row r="12" spans="1:13" ht="11.4" customHeight="1" x14ac:dyDescent="0.25">
      <c r="A12" s="48" t="s">
        <v>70</v>
      </c>
      <c r="B12" s="62"/>
      <c r="C12" s="38"/>
      <c r="D12" s="245"/>
      <c r="E12" s="246"/>
      <c r="F12" s="253"/>
      <c r="G12" s="254"/>
      <c r="H12" s="245"/>
      <c r="I12" s="246"/>
      <c r="J12" s="264"/>
      <c r="K12" s="265"/>
      <c r="L12" s="87"/>
      <c r="M12" s="88"/>
    </row>
    <row r="13" spans="1:13" ht="11.4" customHeight="1" x14ac:dyDescent="0.25">
      <c r="A13" s="51" t="s">
        <v>66</v>
      </c>
      <c r="B13" s="63" t="s">
        <v>125</v>
      </c>
      <c r="C13" s="41" t="s">
        <v>15</v>
      </c>
      <c r="D13" s="247" t="s">
        <v>96</v>
      </c>
      <c r="E13" s="248"/>
      <c r="F13" s="249" t="s">
        <v>25</v>
      </c>
      <c r="G13" s="250"/>
      <c r="H13" s="247" t="s">
        <v>153</v>
      </c>
      <c r="I13" s="248"/>
      <c r="J13" s="263"/>
      <c r="K13" s="250"/>
      <c r="L13" s="87"/>
      <c r="M13" s="88"/>
    </row>
    <row r="14" spans="1:13" ht="11.4" customHeight="1" x14ac:dyDescent="0.25">
      <c r="A14" s="49" t="s">
        <v>67</v>
      </c>
      <c r="B14" s="58" t="s">
        <v>151</v>
      </c>
      <c r="C14" s="39" t="s">
        <v>15</v>
      </c>
      <c r="D14" s="247" t="s">
        <v>134</v>
      </c>
      <c r="E14" s="248"/>
      <c r="F14" s="249" t="s">
        <v>15</v>
      </c>
      <c r="G14" s="250"/>
      <c r="H14" s="247" t="s">
        <v>154</v>
      </c>
      <c r="I14" s="248"/>
      <c r="J14" s="263" t="s">
        <v>15</v>
      </c>
      <c r="K14" s="250"/>
      <c r="L14" s="87"/>
      <c r="M14" s="88"/>
    </row>
    <row r="15" spans="1:13" ht="11.4" customHeight="1" thickBot="1" x14ac:dyDescent="0.3">
      <c r="A15" s="50" t="s">
        <v>68</v>
      </c>
      <c r="B15" s="59" t="s">
        <v>112</v>
      </c>
      <c r="C15" s="40"/>
      <c r="D15" s="243" t="s">
        <v>107</v>
      </c>
      <c r="E15" s="244"/>
      <c r="F15" s="241" t="s">
        <v>15</v>
      </c>
      <c r="G15" s="242"/>
      <c r="H15" s="243" t="s">
        <v>129</v>
      </c>
      <c r="I15" s="244"/>
      <c r="J15" s="266" t="s">
        <v>27</v>
      </c>
      <c r="K15" s="242"/>
      <c r="L15" s="87"/>
      <c r="M15" s="88"/>
    </row>
    <row r="16" spans="1:13" ht="11.4" customHeight="1" x14ac:dyDescent="0.25">
      <c r="A16" s="48" t="s">
        <v>71</v>
      </c>
      <c r="B16" s="62"/>
      <c r="C16" s="38"/>
      <c r="D16" s="251"/>
      <c r="E16" s="252"/>
      <c r="F16" s="253"/>
      <c r="G16" s="254"/>
      <c r="H16" s="245"/>
      <c r="I16" s="246"/>
      <c r="J16" s="261"/>
      <c r="K16" s="262"/>
      <c r="L16" s="85"/>
      <c r="M16" s="86"/>
    </row>
    <row r="17" spans="1:13" ht="11.4" customHeight="1" x14ac:dyDescent="0.25">
      <c r="A17" s="49" t="s">
        <v>66</v>
      </c>
      <c r="B17" s="58" t="s">
        <v>151</v>
      </c>
      <c r="C17" s="39" t="s">
        <v>15</v>
      </c>
      <c r="D17" s="247" t="s">
        <v>96</v>
      </c>
      <c r="E17" s="248"/>
      <c r="F17" s="249" t="s">
        <v>25</v>
      </c>
      <c r="G17" s="250"/>
      <c r="H17" s="247" t="s">
        <v>129</v>
      </c>
      <c r="I17" s="248"/>
      <c r="J17" s="249" t="s">
        <v>27</v>
      </c>
      <c r="K17" s="250"/>
      <c r="L17" s="87"/>
      <c r="M17" s="88"/>
    </row>
    <row r="18" spans="1:13" ht="11.4" customHeight="1" x14ac:dyDescent="0.25">
      <c r="A18" s="49" t="s">
        <v>67</v>
      </c>
      <c r="B18" s="58" t="s">
        <v>119</v>
      </c>
      <c r="C18" s="39" t="s">
        <v>15</v>
      </c>
      <c r="D18" s="247" t="s">
        <v>107</v>
      </c>
      <c r="E18" s="248"/>
      <c r="F18" s="249" t="s">
        <v>15</v>
      </c>
      <c r="G18" s="250"/>
      <c r="H18" s="247" t="s">
        <v>152</v>
      </c>
      <c r="I18" s="248"/>
      <c r="J18" s="249"/>
      <c r="K18" s="250"/>
      <c r="L18" s="87"/>
      <c r="M18" s="88"/>
    </row>
    <row r="19" spans="1:13" ht="11.4" customHeight="1" thickBot="1" x14ac:dyDescent="0.3">
      <c r="A19" s="50" t="s">
        <v>68</v>
      </c>
      <c r="B19" s="59" t="s">
        <v>180</v>
      </c>
      <c r="C19" s="40" t="s">
        <v>15</v>
      </c>
      <c r="D19" s="243" t="s">
        <v>120</v>
      </c>
      <c r="E19" s="244"/>
      <c r="F19" s="241" t="s">
        <v>28</v>
      </c>
      <c r="G19" s="242"/>
      <c r="H19" s="243" t="s">
        <v>148</v>
      </c>
      <c r="I19" s="244"/>
      <c r="J19" s="241" t="s">
        <v>15</v>
      </c>
      <c r="K19" s="242"/>
      <c r="L19" s="87"/>
      <c r="M19" s="88"/>
    </row>
    <row r="20" spans="1:13" ht="11.4" customHeight="1" x14ac:dyDescent="0.25">
      <c r="A20" s="51" t="s">
        <v>72</v>
      </c>
      <c r="B20" s="63"/>
      <c r="C20" s="41"/>
      <c r="D20" s="245"/>
      <c r="E20" s="246"/>
      <c r="F20" s="253"/>
      <c r="G20" s="254"/>
      <c r="H20" s="259"/>
      <c r="I20" s="260"/>
      <c r="J20" s="261"/>
      <c r="K20" s="262"/>
      <c r="L20" s="85"/>
      <c r="M20" s="86"/>
    </row>
    <row r="21" spans="1:13" ht="11.4" customHeight="1" x14ac:dyDescent="0.25">
      <c r="A21" s="49" t="s">
        <v>66</v>
      </c>
      <c r="B21" s="58" t="s">
        <v>151</v>
      </c>
      <c r="C21" s="39" t="s">
        <v>15</v>
      </c>
      <c r="D21" s="247" t="s">
        <v>96</v>
      </c>
      <c r="E21" s="248"/>
      <c r="F21" s="249" t="s">
        <v>145</v>
      </c>
      <c r="G21" s="250"/>
      <c r="H21" s="247" t="s">
        <v>148</v>
      </c>
      <c r="I21" s="248"/>
      <c r="J21" s="263" t="s">
        <v>89</v>
      </c>
      <c r="K21" s="250"/>
      <c r="L21" s="87"/>
      <c r="M21" s="88"/>
    </row>
    <row r="22" spans="1:13" ht="11.4" customHeight="1" x14ac:dyDescent="0.25">
      <c r="A22" s="49" t="s">
        <v>67</v>
      </c>
      <c r="B22" s="58" t="s">
        <v>112</v>
      </c>
      <c r="C22" s="39"/>
      <c r="D22" s="247" t="s">
        <v>134</v>
      </c>
      <c r="E22" s="248"/>
      <c r="F22" s="249" t="s">
        <v>122</v>
      </c>
      <c r="G22" s="250"/>
      <c r="H22" s="247" t="s">
        <v>129</v>
      </c>
      <c r="I22" s="248"/>
      <c r="J22" s="263" t="s">
        <v>27</v>
      </c>
      <c r="K22" s="250"/>
      <c r="L22" s="87"/>
      <c r="M22" s="88"/>
    </row>
    <row r="23" spans="1:13" ht="11.4" customHeight="1" thickBot="1" x14ac:dyDescent="0.3">
      <c r="A23" s="52" t="s">
        <v>68</v>
      </c>
      <c r="B23" s="64" t="s">
        <v>139</v>
      </c>
      <c r="C23" s="46" t="s">
        <v>15</v>
      </c>
      <c r="D23" s="243" t="s">
        <v>120</v>
      </c>
      <c r="E23" s="244"/>
      <c r="F23" s="241" t="s">
        <v>28</v>
      </c>
      <c r="G23" s="242"/>
      <c r="H23" s="243" t="s">
        <v>149</v>
      </c>
      <c r="I23" s="244"/>
      <c r="J23" s="241"/>
      <c r="K23" s="242"/>
      <c r="L23" s="87"/>
      <c r="M23" s="88"/>
    </row>
    <row r="24" spans="1:13" ht="11.4" customHeight="1" x14ac:dyDescent="0.25">
      <c r="A24" s="48" t="s">
        <v>73</v>
      </c>
      <c r="B24" s="62"/>
      <c r="C24" s="38"/>
      <c r="D24" s="245"/>
      <c r="E24" s="246"/>
      <c r="F24" s="261"/>
      <c r="G24" s="246"/>
      <c r="H24" s="245"/>
      <c r="I24" s="246"/>
      <c r="J24" s="261"/>
      <c r="K24" s="262"/>
      <c r="L24" s="85"/>
      <c r="M24" s="86"/>
    </row>
    <row r="25" spans="1:13" ht="11.4" customHeight="1" x14ac:dyDescent="0.25">
      <c r="A25" s="49" t="s">
        <v>66</v>
      </c>
      <c r="B25" s="58" t="s">
        <v>125</v>
      </c>
      <c r="C25" s="39" t="s">
        <v>15</v>
      </c>
      <c r="D25" s="247" t="s">
        <v>120</v>
      </c>
      <c r="E25" s="248"/>
      <c r="F25" s="249" t="s">
        <v>28</v>
      </c>
      <c r="G25" s="250"/>
      <c r="H25" s="247" t="s">
        <v>129</v>
      </c>
      <c r="I25" s="248"/>
      <c r="J25" s="263" t="s">
        <v>27</v>
      </c>
      <c r="K25" s="250"/>
      <c r="L25" s="87"/>
      <c r="M25" s="88"/>
    </row>
    <row r="26" spans="1:13" ht="11.4" customHeight="1" x14ac:dyDescent="0.25">
      <c r="A26" s="49" t="s">
        <v>67</v>
      </c>
      <c r="B26" s="58" t="s">
        <v>139</v>
      </c>
      <c r="C26" s="39" t="s">
        <v>15</v>
      </c>
      <c r="D26" s="247" t="s">
        <v>96</v>
      </c>
      <c r="E26" s="248"/>
      <c r="F26" s="249" t="s">
        <v>145</v>
      </c>
      <c r="G26" s="250"/>
      <c r="H26" s="247" t="s">
        <v>148</v>
      </c>
      <c r="I26" s="248"/>
      <c r="J26" s="263" t="s">
        <v>89</v>
      </c>
      <c r="K26" s="250"/>
      <c r="L26" s="87"/>
      <c r="M26" s="88"/>
    </row>
    <row r="27" spans="1:13" ht="11.4" customHeight="1" thickBot="1" x14ac:dyDescent="0.3">
      <c r="A27" s="50" t="s">
        <v>68</v>
      </c>
      <c r="B27" s="59" t="s">
        <v>119</v>
      </c>
      <c r="C27" s="40" t="s">
        <v>15</v>
      </c>
      <c r="D27" s="243" t="s">
        <v>97</v>
      </c>
      <c r="E27" s="244"/>
      <c r="F27" s="241" t="s">
        <v>150</v>
      </c>
      <c r="G27" s="242"/>
      <c r="H27" s="243" t="s">
        <v>149</v>
      </c>
      <c r="I27" s="244"/>
      <c r="J27" s="241"/>
      <c r="K27" s="242"/>
      <c r="L27" s="87"/>
      <c r="M27" s="88"/>
    </row>
    <row r="28" spans="1:13" ht="11.4" customHeight="1" x14ac:dyDescent="0.25">
      <c r="A28" s="51" t="s">
        <v>74</v>
      </c>
      <c r="B28" s="63"/>
      <c r="C28" s="41"/>
      <c r="D28" s="245"/>
      <c r="E28" s="246"/>
      <c r="F28" s="261"/>
      <c r="G28" s="246"/>
      <c r="H28" s="245"/>
      <c r="I28" s="246"/>
      <c r="J28" s="261"/>
      <c r="K28" s="262"/>
      <c r="L28" s="85"/>
      <c r="M28" s="86"/>
    </row>
    <row r="29" spans="1:13" ht="11.4" customHeight="1" x14ac:dyDescent="0.25">
      <c r="A29" s="49" t="s">
        <v>66</v>
      </c>
      <c r="B29" s="58"/>
      <c r="C29" s="39"/>
      <c r="D29" s="247" t="s">
        <v>120</v>
      </c>
      <c r="E29" s="248"/>
      <c r="F29" s="249" t="s">
        <v>28</v>
      </c>
      <c r="G29" s="250"/>
      <c r="H29" s="247"/>
      <c r="I29" s="248"/>
      <c r="J29" s="263"/>
      <c r="K29" s="250"/>
      <c r="L29" s="87"/>
      <c r="M29" s="88"/>
    </row>
    <row r="30" spans="1:13" ht="11.4" customHeight="1" x14ac:dyDescent="0.25">
      <c r="A30" s="49" t="s">
        <v>67</v>
      </c>
      <c r="B30" s="58"/>
      <c r="C30" s="39"/>
      <c r="D30" s="247" t="s">
        <v>96</v>
      </c>
      <c r="E30" s="248"/>
      <c r="F30" s="249" t="s">
        <v>145</v>
      </c>
      <c r="G30" s="250"/>
      <c r="H30" s="247"/>
      <c r="I30" s="248"/>
      <c r="J30" s="263"/>
      <c r="K30" s="250"/>
      <c r="L30" s="87"/>
      <c r="M30" s="88"/>
    </row>
    <row r="31" spans="1:13" ht="11.4" customHeight="1" thickBot="1" x14ac:dyDescent="0.3">
      <c r="A31" s="52" t="s">
        <v>68</v>
      </c>
      <c r="B31" s="64"/>
      <c r="C31" s="46"/>
      <c r="D31" s="243" t="s">
        <v>165</v>
      </c>
      <c r="E31" s="244"/>
      <c r="F31" s="241" t="s">
        <v>7</v>
      </c>
      <c r="G31" s="242"/>
      <c r="H31" s="243"/>
      <c r="I31" s="244"/>
      <c r="J31" s="241"/>
      <c r="K31" s="242"/>
      <c r="L31" s="87"/>
      <c r="M31" s="88"/>
    </row>
    <row r="32" spans="1:13" ht="11.4" customHeight="1" x14ac:dyDescent="0.2">
      <c r="A32" s="48" t="s">
        <v>75</v>
      </c>
      <c r="B32" s="62"/>
      <c r="C32" s="38"/>
      <c r="D32" s="65"/>
      <c r="E32" s="42"/>
      <c r="F32" s="65"/>
      <c r="G32" s="42"/>
      <c r="H32" s="65"/>
      <c r="I32" s="42"/>
      <c r="J32" s="65"/>
      <c r="K32" s="42"/>
      <c r="L32" s="89"/>
      <c r="M32" s="90"/>
    </row>
    <row r="33" spans="1:13" ht="11.4" customHeight="1" x14ac:dyDescent="0.2">
      <c r="A33" s="49" t="s">
        <v>66</v>
      </c>
      <c r="B33" s="58"/>
      <c r="C33" s="39"/>
      <c r="D33" s="60"/>
      <c r="E33" s="43"/>
      <c r="F33" s="60"/>
      <c r="G33" s="43"/>
      <c r="H33" s="60"/>
      <c r="I33" s="43"/>
      <c r="J33" s="60"/>
      <c r="K33" s="43"/>
      <c r="L33" s="89"/>
      <c r="M33" s="90"/>
    </row>
    <row r="34" spans="1:13" ht="11.4" customHeight="1" x14ac:dyDescent="0.2">
      <c r="A34" s="49" t="s">
        <v>67</v>
      </c>
      <c r="B34" s="58"/>
      <c r="C34" s="39"/>
      <c r="D34" s="60"/>
      <c r="E34" s="43"/>
      <c r="F34" s="60"/>
      <c r="G34" s="43"/>
      <c r="H34" s="60"/>
      <c r="I34" s="43"/>
      <c r="J34" s="60"/>
      <c r="K34" s="43"/>
      <c r="L34" s="89"/>
      <c r="M34" s="90"/>
    </row>
    <row r="35" spans="1:13" ht="11.4" customHeight="1" thickBot="1" x14ac:dyDescent="0.25">
      <c r="A35" s="50" t="s">
        <v>68</v>
      </c>
      <c r="B35" s="59"/>
      <c r="C35" s="40"/>
      <c r="D35" s="61"/>
      <c r="E35" s="44"/>
      <c r="F35" s="61"/>
      <c r="G35" s="44"/>
      <c r="H35" s="61"/>
      <c r="I35" s="44"/>
      <c r="J35" s="61"/>
      <c r="K35" s="44"/>
      <c r="L35" s="89"/>
      <c r="M35" s="90"/>
    </row>
    <row r="36" spans="1:13" ht="11.4" customHeight="1" x14ac:dyDescent="0.2">
      <c r="A36" s="51" t="s">
        <v>76</v>
      </c>
      <c r="B36" s="63"/>
      <c r="C36" s="41"/>
      <c r="D36" s="66"/>
      <c r="E36" s="45"/>
      <c r="F36" s="66"/>
      <c r="G36" s="45"/>
      <c r="H36" s="66"/>
      <c r="I36" s="45"/>
      <c r="J36" s="66"/>
      <c r="K36" s="45"/>
      <c r="L36" s="89"/>
      <c r="M36" s="90"/>
    </row>
    <row r="37" spans="1:13" ht="11.4" customHeight="1" x14ac:dyDescent="0.2">
      <c r="A37" s="49" t="s">
        <v>66</v>
      </c>
      <c r="B37" s="58" t="s">
        <v>125</v>
      </c>
      <c r="C37" s="39" t="s">
        <v>8</v>
      </c>
      <c r="D37" s="60" t="s">
        <v>146</v>
      </c>
      <c r="E37" s="43" t="s">
        <v>147</v>
      </c>
      <c r="F37" s="60" t="s">
        <v>96</v>
      </c>
      <c r="G37" s="43" t="s">
        <v>145</v>
      </c>
      <c r="H37" s="60" t="s">
        <v>121</v>
      </c>
      <c r="I37" s="43" t="s">
        <v>140</v>
      </c>
      <c r="J37" s="60" t="s">
        <v>129</v>
      </c>
      <c r="K37" s="43" t="s">
        <v>8</v>
      </c>
      <c r="L37" s="89"/>
      <c r="M37" s="90"/>
    </row>
    <row r="38" spans="1:13" ht="11.4" customHeight="1" x14ac:dyDescent="0.2">
      <c r="A38" s="49" t="s">
        <v>67</v>
      </c>
      <c r="B38" s="58" t="s">
        <v>139</v>
      </c>
      <c r="C38" s="39" t="s">
        <v>122</v>
      </c>
      <c r="D38" s="60" t="s">
        <v>132</v>
      </c>
      <c r="E38" s="43" t="s">
        <v>133</v>
      </c>
      <c r="F38" s="60" t="s">
        <v>97</v>
      </c>
      <c r="G38" s="43" t="s">
        <v>8</v>
      </c>
      <c r="H38" s="60" t="s">
        <v>141</v>
      </c>
      <c r="I38" s="43" t="s">
        <v>142</v>
      </c>
      <c r="J38" s="60" t="s">
        <v>144</v>
      </c>
      <c r="K38" s="43" t="s">
        <v>145</v>
      </c>
      <c r="L38" s="89"/>
      <c r="M38" s="90"/>
    </row>
    <row r="39" spans="1:13" ht="11.4" customHeight="1" thickBot="1" x14ac:dyDescent="0.25">
      <c r="A39" s="52" t="s">
        <v>68</v>
      </c>
      <c r="B39" s="64" t="s">
        <v>117</v>
      </c>
      <c r="C39" s="46" t="s">
        <v>122</v>
      </c>
      <c r="D39" s="67" t="s">
        <v>119</v>
      </c>
      <c r="E39" s="47" t="s">
        <v>7</v>
      </c>
      <c r="F39" s="67" t="s">
        <v>126</v>
      </c>
      <c r="G39" s="47" t="s">
        <v>19</v>
      </c>
      <c r="H39" s="67" t="s">
        <v>143</v>
      </c>
      <c r="I39" s="47" t="s">
        <v>7</v>
      </c>
      <c r="J39" s="67"/>
      <c r="K39" s="47"/>
      <c r="L39" s="89"/>
      <c r="M39" s="90"/>
    </row>
    <row r="40" spans="1:13" ht="11.4" customHeight="1" x14ac:dyDescent="0.2">
      <c r="A40" s="48" t="s">
        <v>77</v>
      </c>
      <c r="B40" s="62"/>
      <c r="C40" s="38"/>
      <c r="D40" s="65"/>
      <c r="E40" s="42"/>
      <c r="F40" s="65"/>
      <c r="G40" s="42"/>
      <c r="H40" s="65"/>
      <c r="I40" s="42"/>
      <c r="J40" s="65"/>
      <c r="K40" s="42"/>
      <c r="L40" s="89"/>
      <c r="M40" s="90"/>
    </row>
    <row r="41" spans="1:13" ht="11.4" customHeight="1" x14ac:dyDescent="0.2">
      <c r="A41" s="49" t="s">
        <v>66</v>
      </c>
      <c r="B41" s="58" t="s">
        <v>125</v>
      </c>
      <c r="C41" s="39" t="s">
        <v>8</v>
      </c>
      <c r="D41" s="60" t="s">
        <v>119</v>
      </c>
      <c r="E41" s="43" t="s">
        <v>8</v>
      </c>
      <c r="F41" s="60" t="s">
        <v>96</v>
      </c>
      <c r="G41" s="43" t="s">
        <v>8</v>
      </c>
      <c r="H41" s="60" t="s">
        <v>136</v>
      </c>
      <c r="I41" s="43" t="s">
        <v>8</v>
      </c>
      <c r="J41" s="60" t="s">
        <v>129</v>
      </c>
      <c r="K41" s="43" t="s">
        <v>8</v>
      </c>
      <c r="L41" s="89"/>
      <c r="M41" s="90"/>
    </row>
    <row r="42" spans="1:13" ht="11.4" customHeight="1" x14ac:dyDescent="0.2">
      <c r="A42" s="49" t="s">
        <v>67</v>
      </c>
      <c r="B42" s="58" t="s">
        <v>138</v>
      </c>
      <c r="C42" s="39" t="s">
        <v>8</v>
      </c>
      <c r="D42" s="60" t="s">
        <v>132</v>
      </c>
      <c r="E42" s="43" t="s">
        <v>133</v>
      </c>
      <c r="F42" s="60" t="s">
        <v>97</v>
      </c>
      <c r="G42" s="43" t="s">
        <v>8</v>
      </c>
      <c r="H42" s="60" t="s">
        <v>127</v>
      </c>
      <c r="I42" s="43" t="s">
        <v>8</v>
      </c>
      <c r="J42" s="60"/>
      <c r="K42" s="43"/>
      <c r="L42" s="89"/>
      <c r="M42" s="90"/>
    </row>
    <row r="43" spans="1:13" ht="11.4" customHeight="1" thickBot="1" x14ac:dyDescent="0.25">
      <c r="A43" s="50" t="s">
        <v>68</v>
      </c>
      <c r="B43" s="59" t="s">
        <v>139</v>
      </c>
      <c r="C43" s="40" t="s">
        <v>122</v>
      </c>
      <c r="D43" s="61" t="s">
        <v>112</v>
      </c>
      <c r="E43" s="44" t="s">
        <v>61</v>
      </c>
      <c r="F43" s="61" t="s">
        <v>134</v>
      </c>
      <c r="G43" s="44" t="s">
        <v>122</v>
      </c>
      <c r="H43" s="61" t="s">
        <v>121</v>
      </c>
      <c r="I43" s="44" t="s">
        <v>137</v>
      </c>
      <c r="J43" s="61"/>
      <c r="K43" s="44"/>
      <c r="L43" s="89"/>
      <c r="M43" s="90"/>
    </row>
    <row r="44" spans="1:13" ht="11.4" customHeight="1" x14ac:dyDescent="0.2">
      <c r="A44" s="51" t="s">
        <v>78</v>
      </c>
      <c r="B44" s="63"/>
      <c r="C44" s="41"/>
      <c r="D44" s="66"/>
      <c r="E44" s="45"/>
      <c r="F44" s="66"/>
      <c r="G44" s="45"/>
      <c r="H44" s="66"/>
      <c r="I44" s="45"/>
      <c r="J44" s="66"/>
      <c r="K44" s="45"/>
      <c r="L44" s="89"/>
      <c r="M44" s="90"/>
    </row>
    <row r="45" spans="1:13" ht="11.4" customHeight="1" x14ac:dyDescent="0.2">
      <c r="A45" s="49" t="s">
        <v>66</v>
      </c>
      <c r="B45" s="58" t="s">
        <v>117</v>
      </c>
      <c r="C45" s="39" t="s">
        <v>7</v>
      </c>
      <c r="D45" s="60" t="s">
        <v>119</v>
      </c>
      <c r="E45" s="43" t="s">
        <v>8</v>
      </c>
      <c r="F45" s="60" t="s">
        <v>96</v>
      </c>
      <c r="G45" s="43" t="s">
        <v>8</v>
      </c>
      <c r="H45" s="60" t="s">
        <v>121</v>
      </c>
      <c r="I45" s="43" t="s">
        <v>7</v>
      </c>
      <c r="J45" s="60" t="s">
        <v>129</v>
      </c>
      <c r="K45" s="43" t="s">
        <v>8</v>
      </c>
      <c r="L45" s="89"/>
      <c r="M45" s="90"/>
    </row>
    <row r="46" spans="1:13" ht="11.4" customHeight="1" x14ac:dyDescent="0.2">
      <c r="A46" s="49" t="s">
        <v>67</v>
      </c>
      <c r="B46" s="58" t="s">
        <v>125</v>
      </c>
      <c r="C46" s="39" t="s">
        <v>8</v>
      </c>
      <c r="D46" s="60" t="s">
        <v>98</v>
      </c>
      <c r="E46" s="43" t="s">
        <v>7</v>
      </c>
      <c r="F46" s="60" t="s">
        <v>97</v>
      </c>
      <c r="G46" s="43" t="s">
        <v>8</v>
      </c>
      <c r="H46" s="60" t="s">
        <v>130</v>
      </c>
      <c r="I46" s="43" t="s">
        <v>7</v>
      </c>
      <c r="J46" s="60" t="s">
        <v>103</v>
      </c>
      <c r="K46" s="43" t="s">
        <v>15</v>
      </c>
      <c r="L46" s="89"/>
      <c r="M46" s="90"/>
    </row>
    <row r="47" spans="1:13" ht="11.4" customHeight="1" thickBot="1" x14ac:dyDescent="0.25">
      <c r="A47" s="52" t="s">
        <v>68</v>
      </c>
      <c r="B47" s="64" t="s">
        <v>123</v>
      </c>
      <c r="C47" s="46" t="s">
        <v>7</v>
      </c>
      <c r="D47" s="67" t="s">
        <v>132</v>
      </c>
      <c r="E47" s="47" t="s">
        <v>133</v>
      </c>
      <c r="F47" s="67" t="s">
        <v>134</v>
      </c>
      <c r="G47" s="47" t="s">
        <v>135</v>
      </c>
      <c r="H47" s="67" t="s">
        <v>116</v>
      </c>
      <c r="I47" s="47" t="s">
        <v>22</v>
      </c>
      <c r="J47" s="67" t="s">
        <v>131</v>
      </c>
      <c r="K47" s="47" t="s">
        <v>15</v>
      </c>
      <c r="L47" s="89"/>
      <c r="M47" s="90"/>
    </row>
    <row r="48" spans="1:13" ht="11.4" customHeight="1" x14ac:dyDescent="0.2">
      <c r="A48" s="48" t="s">
        <v>79</v>
      </c>
      <c r="B48" s="62"/>
      <c r="C48" s="38"/>
      <c r="D48" s="65"/>
      <c r="E48" s="42"/>
      <c r="F48" s="65"/>
      <c r="G48" s="42"/>
      <c r="H48" s="65"/>
      <c r="I48" s="42"/>
      <c r="J48" s="65"/>
      <c r="K48" s="42"/>
      <c r="L48" s="89"/>
      <c r="M48" s="90"/>
    </row>
    <row r="49" spans="1:13" ht="11.4" customHeight="1" x14ac:dyDescent="0.2">
      <c r="A49" s="49" t="s">
        <v>66</v>
      </c>
      <c r="B49" s="58" t="s">
        <v>123</v>
      </c>
      <c r="C49" s="39" t="s">
        <v>7</v>
      </c>
      <c r="D49" s="60" t="s">
        <v>119</v>
      </c>
      <c r="E49" s="43" t="s">
        <v>8</v>
      </c>
      <c r="F49" s="60" t="s">
        <v>107</v>
      </c>
      <c r="G49" s="43" t="s">
        <v>8</v>
      </c>
      <c r="H49" s="60" t="s">
        <v>121</v>
      </c>
      <c r="I49" s="43" t="s">
        <v>128</v>
      </c>
      <c r="J49" s="60" t="s">
        <v>129</v>
      </c>
      <c r="K49" s="43" t="s">
        <v>8</v>
      </c>
      <c r="L49" s="89"/>
      <c r="M49" s="90"/>
    </row>
    <row r="50" spans="1:13" ht="11.4" customHeight="1" x14ac:dyDescent="0.2">
      <c r="A50" s="49" t="s">
        <v>67</v>
      </c>
      <c r="B50" s="58" t="s">
        <v>91</v>
      </c>
      <c r="C50" s="39" t="s">
        <v>7</v>
      </c>
      <c r="D50" s="60" t="s">
        <v>125</v>
      </c>
      <c r="E50" s="43" t="s">
        <v>8</v>
      </c>
      <c r="F50" s="60" t="s">
        <v>96</v>
      </c>
      <c r="G50" s="43" t="s">
        <v>8</v>
      </c>
      <c r="H50" s="60" t="s">
        <v>127</v>
      </c>
      <c r="I50" s="43" t="s">
        <v>8</v>
      </c>
      <c r="J50" s="60" t="s">
        <v>104</v>
      </c>
      <c r="K50" s="43" t="s">
        <v>15</v>
      </c>
      <c r="L50" s="89"/>
      <c r="M50" s="90"/>
    </row>
    <row r="51" spans="1:13" ht="11.4" customHeight="1" thickBot="1" x14ac:dyDescent="0.25">
      <c r="A51" s="50" t="s">
        <v>68</v>
      </c>
      <c r="B51" s="59" t="s">
        <v>124</v>
      </c>
      <c r="C51" s="40" t="s">
        <v>7</v>
      </c>
      <c r="D51" s="61" t="s">
        <v>106</v>
      </c>
      <c r="E51" s="44" t="s">
        <v>22</v>
      </c>
      <c r="F51" s="61" t="s">
        <v>126</v>
      </c>
      <c r="G51" s="44" t="s">
        <v>19</v>
      </c>
      <c r="H51" s="61" t="s">
        <v>116</v>
      </c>
      <c r="I51" s="44" t="s">
        <v>22</v>
      </c>
      <c r="J51" s="61" t="s">
        <v>103</v>
      </c>
      <c r="K51" s="44" t="s">
        <v>15</v>
      </c>
      <c r="L51" s="89"/>
      <c r="M51" s="90"/>
    </row>
    <row r="52" spans="1:13" ht="11.4" customHeight="1" x14ac:dyDescent="0.2">
      <c r="A52" s="51" t="s">
        <v>80</v>
      </c>
      <c r="B52" s="63"/>
      <c r="C52" s="41"/>
      <c r="D52" s="66"/>
      <c r="E52" s="45"/>
      <c r="F52" s="66"/>
      <c r="G52" s="45"/>
      <c r="H52" s="66"/>
      <c r="I52" s="45"/>
      <c r="J52" s="66"/>
      <c r="K52" s="45"/>
      <c r="L52" s="89"/>
      <c r="M52" s="90"/>
    </row>
    <row r="53" spans="1:13" ht="11.4" customHeight="1" x14ac:dyDescent="0.2">
      <c r="A53" s="49" t="s">
        <v>66</v>
      </c>
      <c r="B53" s="58" t="s">
        <v>117</v>
      </c>
      <c r="C53" s="39" t="s">
        <v>8</v>
      </c>
      <c r="D53" s="60" t="s">
        <v>119</v>
      </c>
      <c r="E53" s="43" t="s">
        <v>8</v>
      </c>
      <c r="F53" s="60" t="s">
        <v>107</v>
      </c>
      <c r="G53" s="43" t="s">
        <v>8</v>
      </c>
      <c r="H53" s="60" t="s">
        <v>121</v>
      </c>
      <c r="I53" s="43" t="s">
        <v>122</v>
      </c>
      <c r="J53" s="60" t="s">
        <v>102</v>
      </c>
      <c r="K53" s="43" t="s">
        <v>8</v>
      </c>
      <c r="L53" s="89"/>
      <c r="M53" s="90"/>
    </row>
    <row r="54" spans="1:13" ht="11.4" customHeight="1" x14ac:dyDescent="0.2">
      <c r="A54" s="49" t="s">
        <v>67</v>
      </c>
      <c r="B54" s="58" t="s">
        <v>110</v>
      </c>
      <c r="C54" s="39" t="s">
        <v>9</v>
      </c>
      <c r="D54" s="60" t="s">
        <v>110</v>
      </c>
      <c r="E54" s="43" t="s">
        <v>9</v>
      </c>
      <c r="F54" s="60" t="s">
        <v>97</v>
      </c>
      <c r="G54" s="43" t="s">
        <v>8</v>
      </c>
      <c r="H54" s="60" t="s">
        <v>99</v>
      </c>
      <c r="I54" s="43" t="s">
        <v>7</v>
      </c>
      <c r="J54" s="60" t="s">
        <v>104</v>
      </c>
      <c r="K54" s="43" t="s">
        <v>15</v>
      </c>
      <c r="L54" s="89"/>
      <c r="M54" s="90"/>
    </row>
    <row r="55" spans="1:13" ht="11.4" customHeight="1" thickBot="1" x14ac:dyDescent="0.25">
      <c r="A55" s="52" t="s">
        <v>68</v>
      </c>
      <c r="B55" s="64" t="s">
        <v>118</v>
      </c>
      <c r="C55" s="46" t="s">
        <v>7</v>
      </c>
      <c r="D55" s="67" t="s">
        <v>112</v>
      </c>
      <c r="E55" s="47" t="s">
        <v>113</v>
      </c>
      <c r="F55" s="67" t="s">
        <v>120</v>
      </c>
      <c r="G55" s="47" t="s">
        <v>28</v>
      </c>
      <c r="H55" s="67" t="s">
        <v>114</v>
      </c>
      <c r="I55" s="47" t="s">
        <v>7</v>
      </c>
      <c r="J55" s="67" t="s">
        <v>116</v>
      </c>
      <c r="K55" s="47" t="s">
        <v>22</v>
      </c>
      <c r="L55" s="89"/>
      <c r="M55" s="90"/>
    </row>
    <row r="56" spans="1:13" ht="11.4" customHeight="1" x14ac:dyDescent="0.2">
      <c r="A56" s="48" t="s">
        <v>81</v>
      </c>
      <c r="B56" s="62"/>
      <c r="C56" s="38"/>
      <c r="D56" s="65"/>
      <c r="E56" s="42"/>
      <c r="F56" s="65"/>
      <c r="G56" s="42"/>
      <c r="H56" s="65"/>
      <c r="I56" s="42"/>
      <c r="J56" s="65"/>
      <c r="K56" s="42"/>
      <c r="L56" s="89"/>
      <c r="M56" s="90"/>
    </row>
    <row r="57" spans="1:13" ht="11.4" customHeight="1" x14ac:dyDescent="0.2">
      <c r="A57" s="49" t="s">
        <v>66</v>
      </c>
      <c r="B57" s="58" t="s">
        <v>110</v>
      </c>
      <c r="C57" s="39" t="s">
        <v>9</v>
      </c>
      <c r="D57" s="60" t="s">
        <v>94</v>
      </c>
      <c r="E57" s="43" t="s">
        <v>7</v>
      </c>
      <c r="F57" s="60" t="s">
        <v>110</v>
      </c>
      <c r="G57" s="43" t="s">
        <v>9</v>
      </c>
      <c r="H57" s="60" t="s">
        <v>114</v>
      </c>
      <c r="I57" s="43" t="s">
        <v>7</v>
      </c>
      <c r="J57" s="60" t="s">
        <v>102</v>
      </c>
      <c r="K57" s="43" t="s">
        <v>8</v>
      </c>
      <c r="L57" s="89"/>
      <c r="M57" s="90"/>
    </row>
    <row r="58" spans="1:13" ht="11.4" customHeight="1" x14ac:dyDescent="0.2">
      <c r="A58" s="49" t="s">
        <v>67</v>
      </c>
      <c r="B58" s="58" t="s">
        <v>111</v>
      </c>
      <c r="C58" s="39" t="s">
        <v>7</v>
      </c>
      <c r="D58" s="60" t="s">
        <v>106</v>
      </c>
      <c r="E58" s="43" t="s">
        <v>22</v>
      </c>
      <c r="F58" s="60" t="s">
        <v>107</v>
      </c>
      <c r="G58" s="43" t="s">
        <v>8</v>
      </c>
      <c r="H58" s="60" t="s">
        <v>99</v>
      </c>
      <c r="I58" s="43" t="s">
        <v>7</v>
      </c>
      <c r="J58" s="60" t="s">
        <v>116</v>
      </c>
      <c r="K58" s="43" t="s">
        <v>22</v>
      </c>
      <c r="L58" s="89"/>
      <c r="M58" s="90"/>
    </row>
    <row r="59" spans="1:13" ht="11.4" customHeight="1" thickBot="1" x14ac:dyDescent="0.25">
      <c r="A59" s="50" t="s">
        <v>68</v>
      </c>
      <c r="B59" s="59" t="s">
        <v>93</v>
      </c>
      <c r="C59" s="40" t="s">
        <v>11</v>
      </c>
      <c r="D59" s="61" t="s">
        <v>112</v>
      </c>
      <c r="E59" s="44" t="s">
        <v>113</v>
      </c>
      <c r="F59" s="61" t="s">
        <v>96</v>
      </c>
      <c r="G59" s="44" t="s">
        <v>8</v>
      </c>
      <c r="H59" s="61" t="s">
        <v>115</v>
      </c>
      <c r="I59" s="44" t="s">
        <v>7</v>
      </c>
      <c r="J59" s="61" t="s">
        <v>104</v>
      </c>
      <c r="K59" s="44" t="s">
        <v>15</v>
      </c>
      <c r="L59" s="89"/>
      <c r="M59" s="90"/>
    </row>
    <row r="60" spans="1:13" ht="11.4" customHeight="1" x14ac:dyDescent="0.2">
      <c r="A60" s="51" t="s">
        <v>82</v>
      </c>
      <c r="B60" s="63"/>
      <c r="C60" s="41"/>
      <c r="D60" s="66"/>
      <c r="E60" s="45"/>
      <c r="F60" s="66"/>
      <c r="G60" s="45"/>
      <c r="H60" s="66"/>
      <c r="I60" s="45"/>
      <c r="J60" s="66"/>
      <c r="K60" s="45"/>
      <c r="L60" s="89"/>
      <c r="M60" s="90"/>
    </row>
    <row r="61" spans="1:13" ht="11.4" customHeight="1" x14ac:dyDescent="0.2">
      <c r="A61" s="49" t="s">
        <v>66</v>
      </c>
      <c r="B61" s="58" t="s">
        <v>93</v>
      </c>
      <c r="C61" s="39" t="s">
        <v>11</v>
      </c>
      <c r="D61" s="60" t="s">
        <v>92</v>
      </c>
      <c r="E61" s="43" t="s">
        <v>15</v>
      </c>
      <c r="F61" s="60" t="s">
        <v>107</v>
      </c>
      <c r="G61" s="43" t="s">
        <v>8</v>
      </c>
      <c r="H61" s="60" t="s">
        <v>100</v>
      </c>
      <c r="I61" s="43" t="s">
        <v>108</v>
      </c>
      <c r="J61" s="60" t="s">
        <v>102</v>
      </c>
      <c r="K61" s="43" t="s">
        <v>8</v>
      </c>
      <c r="L61" s="89"/>
      <c r="M61" s="90"/>
    </row>
    <row r="62" spans="1:13" ht="11.4" customHeight="1" thickBot="1" x14ac:dyDescent="0.25">
      <c r="A62" s="49" t="s">
        <v>67</v>
      </c>
      <c r="B62" s="58" t="s">
        <v>91</v>
      </c>
      <c r="C62" s="39" t="s">
        <v>7</v>
      </c>
      <c r="D62" s="60" t="s">
        <v>94</v>
      </c>
      <c r="E62" s="43" t="s">
        <v>7</v>
      </c>
      <c r="F62" s="60" t="s">
        <v>97</v>
      </c>
      <c r="G62" s="43" t="s">
        <v>8</v>
      </c>
      <c r="H62" s="60" t="s">
        <v>99</v>
      </c>
      <c r="I62" s="43" t="s">
        <v>7</v>
      </c>
      <c r="J62" s="60" t="s">
        <v>103</v>
      </c>
      <c r="K62" s="43" t="s">
        <v>15</v>
      </c>
      <c r="L62" s="89"/>
      <c r="M62" s="90"/>
    </row>
    <row r="63" spans="1:13" ht="11.4" customHeight="1" thickBot="1" x14ac:dyDescent="0.25">
      <c r="A63" s="52" t="s">
        <v>68</v>
      </c>
      <c r="B63" s="64" t="s">
        <v>105</v>
      </c>
      <c r="C63" s="46" t="s">
        <v>8</v>
      </c>
      <c r="D63" s="67" t="s">
        <v>106</v>
      </c>
      <c r="E63" s="47" t="s">
        <v>22</v>
      </c>
      <c r="F63" s="67" t="s">
        <v>96</v>
      </c>
      <c r="G63" s="47" t="s">
        <v>8</v>
      </c>
      <c r="H63" s="67" t="s">
        <v>109</v>
      </c>
      <c r="I63" s="47" t="s">
        <v>108</v>
      </c>
      <c r="J63" s="67" t="s">
        <v>104</v>
      </c>
      <c r="K63" s="47" t="s">
        <v>7</v>
      </c>
      <c r="L63" s="69" t="s">
        <v>172</v>
      </c>
      <c r="M63" s="93" t="s">
        <v>63</v>
      </c>
    </row>
    <row r="64" spans="1:13" ht="11.4" customHeight="1" x14ac:dyDescent="0.2">
      <c r="A64" s="48" t="s">
        <v>83</v>
      </c>
      <c r="B64" s="62"/>
      <c r="C64" s="38"/>
      <c r="D64" s="65"/>
      <c r="E64" s="42"/>
      <c r="F64" s="65"/>
      <c r="G64" s="42"/>
      <c r="H64" s="65"/>
      <c r="I64" s="42"/>
      <c r="J64" s="65"/>
      <c r="K64" s="42"/>
      <c r="L64" s="95"/>
      <c r="M64" s="94"/>
    </row>
    <row r="65" spans="1:13" ht="11.4" customHeight="1" x14ac:dyDescent="0.2">
      <c r="A65" s="49" t="s">
        <v>66</v>
      </c>
      <c r="B65" s="58" t="s">
        <v>90</v>
      </c>
      <c r="C65" s="39" t="s">
        <v>89</v>
      </c>
      <c r="D65" s="60" t="s">
        <v>92</v>
      </c>
      <c r="E65" s="43" t="s">
        <v>15</v>
      </c>
      <c r="F65" s="60" t="s">
        <v>96</v>
      </c>
      <c r="G65" s="43" t="s">
        <v>8</v>
      </c>
      <c r="H65" s="60" t="s">
        <v>99</v>
      </c>
      <c r="I65" s="43" t="s">
        <v>7</v>
      </c>
      <c r="J65" s="60" t="s">
        <v>102</v>
      </c>
      <c r="K65" s="43" t="s">
        <v>8</v>
      </c>
      <c r="L65" s="96" t="s">
        <v>102</v>
      </c>
      <c r="M65" s="91"/>
    </row>
    <row r="66" spans="1:13" ht="11.4" customHeight="1" x14ac:dyDescent="0.2">
      <c r="A66" s="49" t="s">
        <v>67</v>
      </c>
      <c r="B66" s="58" t="s">
        <v>93</v>
      </c>
      <c r="C66" s="39" t="s">
        <v>11</v>
      </c>
      <c r="D66" s="60" t="s">
        <v>94</v>
      </c>
      <c r="E66" s="43" t="s">
        <v>7</v>
      </c>
      <c r="F66" s="60" t="s">
        <v>97</v>
      </c>
      <c r="G66" s="43" t="s">
        <v>8</v>
      </c>
      <c r="H66" s="60" t="s">
        <v>100</v>
      </c>
      <c r="I66" s="43" t="s">
        <v>7</v>
      </c>
      <c r="J66" s="60" t="s">
        <v>103</v>
      </c>
      <c r="K66" s="43" t="s">
        <v>15</v>
      </c>
      <c r="L66" s="96" t="s">
        <v>103</v>
      </c>
      <c r="M66" s="90"/>
    </row>
    <row r="67" spans="1:13" ht="11.4" customHeight="1" thickBot="1" x14ac:dyDescent="0.25">
      <c r="A67" s="50" t="s">
        <v>68</v>
      </c>
      <c r="B67" s="59" t="s">
        <v>91</v>
      </c>
      <c r="C67" s="40" t="s">
        <v>7</v>
      </c>
      <c r="D67" s="61" t="s">
        <v>95</v>
      </c>
      <c r="E67" s="44" t="s">
        <v>13</v>
      </c>
      <c r="F67" s="61" t="s">
        <v>98</v>
      </c>
      <c r="G67" s="44" t="s">
        <v>8</v>
      </c>
      <c r="H67" s="61" t="s">
        <v>101</v>
      </c>
      <c r="I67" s="44" t="s">
        <v>59</v>
      </c>
      <c r="J67" s="61" t="s">
        <v>104</v>
      </c>
      <c r="K67" s="44" t="s">
        <v>7</v>
      </c>
      <c r="L67" s="97" t="s">
        <v>104</v>
      </c>
      <c r="M67" s="92"/>
    </row>
    <row r="68" spans="1:13" ht="11.4" customHeight="1" x14ac:dyDescent="0.2">
      <c r="A68" s="48" t="s">
        <v>171</v>
      </c>
      <c r="B68" s="62"/>
      <c r="C68" s="38"/>
      <c r="D68" s="65"/>
      <c r="E68" s="42"/>
      <c r="F68" s="65"/>
      <c r="G68" s="42"/>
      <c r="H68" s="65"/>
      <c r="I68" s="42"/>
      <c r="J68" s="65"/>
      <c r="K68" s="42"/>
      <c r="L68" s="95"/>
      <c r="M68" s="91"/>
    </row>
    <row r="69" spans="1:13" ht="11.4" customHeight="1" x14ac:dyDescent="0.2">
      <c r="A69" s="49" t="s">
        <v>66</v>
      </c>
      <c r="B69" s="58" t="s">
        <v>139</v>
      </c>
      <c r="C69" s="39" t="s">
        <v>8</v>
      </c>
      <c r="D69" s="60" t="s">
        <v>95</v>
      </c>
      <c r="E69" s="43" t="s">
        <v>13</v>
      </c>
      <c r="F69" s="60" t="s">
        <v>97</v>
      </c>
      <c r="G69" s="43" t="s">
        <v>8</v>
      </c>
      <c r="H69" s="60" t="s">
        <v>174</v>
      </c>
      <c r="I69" s="43" t="s">
        <v>24</v>
      </c>
      <c r="J69" s="60" t="s">
        <v>102</v>
      </c>
      <c r="K69" s="43" t="s">
        <v>8</v>
      </c>
      <c r="L69" s="96" t="s">
        <v>102</v>
      </c>
      <c r="M69" s="91" t="s">
        <v>8</v>
      </c>
    </row>
    <row r="70" spans="1:13" ht="11.4" customHeight="1" x14ac:dyDescent="0.2">
      <c r="A70" s="49" t="s">
        <v>67</v>
      </c>
      <c r="B70" s="58" t="s">
        <v>93</v>
      </c>
      <c r="C70" s="39" t="s">
        <v>11</v>
      </c>
      <c r="D70" s="60" t="s">
        <v>94</v>
      </c>
      <c r="E70" s="43" t="s">
        <v>7</v>
      </c>
      <c r="F70" s="60" t="s">
        <v>165</v>
      </c>
      <c r="G70" s="43" t="s">
        <v>7</v>
      </c>
      <c r="H70" s="60" t="s">
        <v>175</v>
      </c>
      <c r="I70" s="43" t="s">
        <v>11</v>
      </c>
      <c r="J70" s="60" t="s">
        <v>109</v>
      </c>
      <c r="K70" s="43" t="s">
        <v>11</v>
      </c>
      <c r="L70" s="96" t="s">
        <v>97</v>
      </c>
      <c r="M70" s="91" t="s">
        <v>7</v>
      </c>
    </row>
    <row r="71" spans="1:13" ht="11.4" customHeight="1" thickBot="1" x14ac:dyDescent="0.25">
      <c r="A71" s="50" t="s">
        <v>68</v>
      </c>
      <c r="B71" s="59" t="s">
        <v>173</v>
      </c>
      <c r="C71" s="40" t="s">
        <v>11</v>
      </c>
      <c r="D71" s="61" t="s">
        <v>112</v>
      </c>
      <c r="E71" s="44" t="s">
        <v>113</v>
      </c>
      <c r="F71" s="61" t="s">
        <v>96</v>
      </c>
      <c r="G71" s="44" t="s">
        <v>8</v>
      </c>
      <c r="H71" s="61" t="s">
        <v>176</v>
      </c>
      <c r="I71" s="44" t="s">
        <v>7</v>
      </c>
      <c r="J71" s="61" t="s">
        <v>104</v>
      </c>
      <c r="K71" s="44" t="s">
        <v>7</v>
      </c>
      <c r="L71" s="97" t="s">
        <v>95</v>
      </c>
      <c r="M71" s="98" t="s">
        <v>11</v>
      </c>
    </row>
    <row r="72" spans="1:13" ht="11.4" customHeight="1" x14ac:dyDescent="0.2">
      <c r="A72" s="48" t="s">
        <v>177</v>
      </c>
      <c r="B72" s="62"/>
      <c r="C72" s="38"/>
      <c r="D72" s="65"/>
      <c r="E72" s="42"/>
      <c r="F72" s="65"/>
      <c r="G72" s="42"/>
      <c r="H72" s="65"/>
      <c r="I72" s="42"/>
      <c r="J72" s="65"/>
      <c r="K72" s="42"/>
      <c r="L72" s="95"/>
      <c r="M72" s="91"/>
    </row>
    <row r="73" spans="1:13" ht="11.4" customHeight="1" x14ac:dyDescent="0.2">
      <c r="A73" s="49" t="s">
        <v>66</v>
      </c>
      <c r="B73" s="58" t="s">
        <v>180</v>
      </c>
      <c r="C73" s="39" t="s">
        <v>7</v>
      </c>
      <c r="D73" s="60" t="s">
        <v>95</v>
      </c>
      <c r="E73" s="43" t="s">
        <v>13</v>
      </c>
      <c r="F73" s="60" t="s">
        <v>112</v>
      </c>
      <c r="G73" s="43" t="s">
        <v>113</v>
      </c>
      <c r="H73" s="60" t="s">
        <v>174</v>
      </c>
      <c r="I73" s="43" t="s">
        <v>24</v>
      </c>
      <c r="J73" s="60" t="s">
        <v>103</v>
      </c>
      <c r="K73" s="43" t="s">
        <v>15</v>
      </c>
      <c r="L73" s="96" t="s">
        <v>174</v>
      </c>
      <c r="M73" s="91" t="s">
        <v>11</v>
      </c>
    </row>
    <row r="74" spans="1:13" ht="11.4" customHeight="1" x14ac:dyDescent="0.2">
      <c r="A74" s="49" t="s">
        <v>67</v>
      </c>
      <c r="B74" s="58" t="s">
        <v>247</v>
      </c>
      <c r="C74" s="39" t="s">
        <v>11</v>
      </c>
      <c r="D74" s="60" t="s">
        <v>182</v>
      </c>
      <c r="E74" s="43" t="s">
        <v>24</v>
      </c>
      <c r="F74" s="60" t="s">
        <v>97</v>
      </c>
      <c r="G74" s="43" t="s">
        <v>8</v>
      </c>
      <c r="H74" s="60" t="s">
        <v>183</v>
      </c>
      <c r="I74" s="43" t="s">
        <v>11</v>
      </c>
      <c r="J74" s="60" t="s">
        <v>116</v>
      </c>
      <c r="K74" s="43" t="s">
        <v>22</v>
      </c>
      <c r="L74" s="96" t="s">
        <v>183</v>
      </c>
      <c r="M74" s="91" t="s">
        <v>24</v>
      </c>
    </row>
    <row r="75" spans="1:13" ht="11.4" customHeight="1" thickBot="1" x14ac:dyDescent="0.25">
      <c r="A75" s="50" t="s">
        <v>68</v>
      </c>
      <c r="B75" s="59" t="s">
        <v>93</v>
      </c>
      <c r="C75" s="40" t="s">
        <v>11</v>
      </c>
      <c r="D75" s="61" t="s">
        <v>106</v>
      </c>
      <c r="E75" s="44" t="s">
        <v>22</v>
      </c>
      <c r="F75" s="61" t="s">
        <v>165</v>
      </c>
      <c r="G75" s="44" t="s">
        <v>7</v>
      </c>
      <c r="H75" s="61" t="s">
        <v>101</v>
      </c>
      <c r="I75" s="44" t="s">
        <v>9</v>
      </c>
      <c r="J75" s="61" t="s">
        <v>109</v>
      </c>
      <c r="K75" s="44" t="s">
        <v>11</v>
      </c>
      <c r="L75" s="97" t="s">
        <v>95</v>
      </c>
      <c r="M75" s="98" t="s">
        <v>22</v>
      </c>
    </row>
    <row r="76" spans="1:13" ht="11.4" customHeight="1" x14ac:dyDescent="0.2">
      <c r="A76" s="48" t="s">
        <v>186</v>
      </c>
      <c r="B76" s="62"/>
      <c r="C76" s="38"/>
      <c r="D76" s="65"/>
      <c r="E76" s="42"/>
      <c r="F76" s="65"/>
      <c r="G76" s="42"/>
      <c r="H76" s="65"/>
      <c r="I76" s="42"/>
      <c r="J76" s="65"/>
      <c r="K76" s="42"/>
      <c r="L76" s="95"/>
      <c r="M76" s="91"/>
    </row>
    <row r="77" spans="1:13" ht="11.4" customHeight="1" x14ac:dyDescent="0.2">
      <c r="A77" s="49" t="s">
        <v>66</v>
      </c>
      <c r="B77" s="58" t="s">
        <v>190</v>
      </c>
      <c r="C77" s="39" t="s">
        <v>169</v>
      </c>
      <c r="D77" s="60" t="s">
        <v>95</v>
      </c>
      <c r="E77" s="43" t="s">
        <v>169</v>
      </c>
      <c r="F77" s="60" t="s">
        <v>97</v>
      </c>
      <c r="G77" s="43" t="s">
        <v>8</v>
      </c>
      <c r="H77" s="60" t="s">
        <v>192</v>
      </c>
      <c r="I77" s="43" t="s">
        <v>185</v>
      </c>
      <c r="J77" s="60" t="s">
        <v>116</v>
      </c>
      <c r="K77" s="43" t="s">
        <v>22</v>
      </c>
      <c r="L77" s="96" t="s">
        <v>192</v>
      </c>
      <c r="M77" s="91" t="s">
        <v>169</v>
      </c>
    </row>
    <row r="78" spans="1:13" ht="11.4" customHeight="1" x14ac:dyDescent="0.2">
      <c r="A78" s="49" t="s">
        <v>67</v>
      </c>
      <c r="B78" s="58" t="s">
        <v>247</v>
      </c>
      <c r="C78" s="39" t="s">
        <v>11</v>
      </c>
      <c r="D78" s="60" t="s">
        <v>139</v>
      </c>
      <c r="E78" s="43" t="s">
        <v>8</v>
      </c>
      <c r="F78" s="60" t="s">
        <v>182</v>
      </c>
      <c r="G78" s="43" t="s">
        <v>24</v>
      </c>
      <c r="H78" s="60" t="s">
        <v>174</v>
      </c>
      <c r="I78" s="43" t="s">
        <v>24</v>
      </c>
      <c r="J78" s="60" t="s">
        <v>103</v>
      </c>
      <c r="K78" s="43" t="s">
        <v>15</v>
      </c>
      <c r="L78" s="96" t="s">
        <v>95</v>
      </c>
      <c r="M78" s="91" t="s">
        <v>22</v>
      </c>
    </row>
    <row r="79" spans="1:13" ht="11.4" customHeight="1" thickBot="1" x14ac:dyDescent="0.25">
      <c r="A79" s="50" t="s">
        <v>68</v>
      </c>
      <c r="B79" s="59" t="s">
        <v>191</v>
      </c>
      <c r="C79" s="40" t="s">
        <v>24</v>
      </c>
      <c r="D79" s="61" t="s">
        <v>106</v>
      </c>
      <c r="E79" s="44" t="s">
        <v>22</v>
      </c>
      <c r="F79" s="61" t="s">
        <v>119</v>
      </c>
      <c r="G79" s="44" t="s">
        <v>7</v>
      </c>
      <c r="H79" s="61" t="s">
        <v>193</v>
      </c>
      <c r="I79" s="44" t="s">
        <v>188</v>
      </c>
      <c r="J79" s="61" t="s">
        <v>109</v>
      </c>
      <c r="K79" s="44" t="s">
        <v>11</v>
      </c>
      <c r="L79" s="97" t="s">
        <v>190</v>
      </c>
      <c r="M79" s="98" t="s">
        <v>24</v>
      </c>
    </row>
    <row r="80" spans="1:13" ht="11.4" customHeight="1" x14ac:dyDescent="0.2">
      <c r="A80" s="48" t="s">
        <v>195</v>
      </c>
      <c r="B80" s="62"/>
      <c r="C80" s="38"/>
      <c r="D80" s="65"/>
      <c r="E80" s="42"/>
      <c r="F80" s="65"/>
      <c r="G80" s="42"/>
      <c r="H80" s="65"/>
      <c r="I80" s="42"/>
      <c r="J80" s="65"/>
      <c r="K80" s="42"/>
      <c r="L80" s="95"/>
      <c r="M80" s="91"/>
    </row>
    <row r="81" spans="1:13" ht="11.4" customHeight="1" x14ac:dyDescent="0.2">
      <c r="A81" s="49" t="s">
        <v>66</v>
      </c>
      <c r="B81" s="58" t="s">
        <v>199</v>
      </c>
      <c r="C81" s="39" t="s">
        <v>185</v>
      </c>
      <c r="D81" s="60" t="s">
        <v>94</v>
      </c>
      <c r="E81" s="43" t="s">
        <v>196</v>
      </c>
      <c r="F81" s="60" t="s">
        <v>112</v>
      </c>
      <c r="G81" s="43" t="s">
        <v>113</v>
      </c>
      <c r="H81" s="60" t="s">
        <v>192</v>
      </c>
      <c r="I81" s="43" t="s">
        <v>185</v>
      </c>
      <c r="J81" s="60" t="s">
        <v>103</v>
      </c>
      <c r="K81" s="43" t="s">
        <v>15</v>
      </c>
      <c r="L81" s="96" t="s">
        <v>192</v>
      </c>
      <c r="M81" s="91" t="s">
        <v>185</v>
      </c>
    </row>
    <row r="82" spans="1:13" ht="11.4" customHeight="1" x14ac:dyDescent="0.2">
      <c r="A82" s="49" t="s">
        <v>67</v>
      </c>
      <c r="B82" s="58" t="s">
        <v>190</v>
      </c>
      <c r="C82" s="39" t="s">
        <v>196</v>
      </c>
      <c r="D82" s="60" t="s">
        <v>201</v>
      </c>
      <c r="E82" s="43" t="s">
        <v>7</v>
      </c>
      <c r="F82" s="60" t="s">
        <v>202</v>
      </c>
      <c r="G82" s="43" t="s">
        <v>22</v>
      </c>
      <c r="H82" s="60" t="s">
        <v>193</v>
      </c>
      <c r="I82" s="43" t="s">
        <v>196</v>
      </c>
      <c r="J82" s="60" t="s">
        <v>203</v>
      </c>
      <c r="K82" s="43" t="s">
        <v>196</v>
      </c>
      <c r="L82" s="96" t="s">
        <v>103</v>
      </c>
      <c r="M82" s="91" t="s">
        <v>197</v>
      </c>
    </row>
    <row r="83" spans="1:13" ht="11.4" customHeight="1" thickBot="1" x14ac:dyDescent="0.25">
      <c r="A83" s="50" t="s">
        <v>68</v>
      </c>
      <c r="B83" s="59" t="s">
        <v>200</v>
      </c>
      <c r="C83" s="40" t="s">
        <v>196</v>
      </c>
      <c r="D83" s="61" t="s">
        <v>95</v>
      </c>
      <c r="E83" s="44" t="s">
        <v>185</v>
      </c>
      <c r="F83" s="61" t="s">
        <v>97</v>
      </c>
      <c r="G83" s="44" t="s">
        <v>8</v>
      </c>
      <c r="H83" s="61" t="s">
        <v>183</v>
      </c>
      <c r="I83" s="44" t="s">
        <v>11</v>
      </c>
      <c r="J83" s="61" t="s">
        <v>109</v>
      </c>
      <c r="K83" s="44" t="s">
        <v>11</v>
      </c>
      <c r="L83" s="97" t="s">
        <v>94</v>
      </c>
      <c r="M83" s="98" t="s">
        <v>198</v>
      </c>
    </row>
    <row r="84" spans="1:13" ht="11.4" customHeight="1" x14ac:dyDescent="0.2">
      <c r="A84" s="48" t="s">
        <v>204</v>
      </c>
      <c r="B84" s="62"/>
      <c r="C84" s="38"/>
      <c r="D84" s="65"/>
      <c r="E84" s="42"/>
      <c r="F84" s="65"/>
      <c r="G84" s="42"/>
      <c r="H84" s="65"/>
      <c r="I84" s="42"/>
      <c r="J84" s="65"/>
      <c r="K84" s="42"/>
      <c r="L84" s="95"/>
      <c r="M84" s="91"/>
    </row>
    <row r="85" spans="1:13" ht="11.4" customHeight="1" x14ac:dyDescent="0.2">
      <c r="A85" s="49" t="s">
        <v>66</v>
      </c>
      <c r="B85" s="58" t="s">
        <v>199</v>
      </c>
      <c r="C85" s="39" t="s">
        <v>185</v>
      </c>
      <c r="D85" s="60" t="s">
        <v>201</v>
      </c>
      <c r="E85" s="43" t="s">
        <v>7</v>
      </c>
      <c r="F85" s="60" t="s">
        <v>202</v>
      </c>
      <c r="G85" s="43" t="s">
        <v>22</v>
      </c>
      <c r="H85" s="60" t="s">
        <v>206</v>
      </c>
      <c r="I85" s="43" t="s">
        <v>11</v>
      </c>
      <c r="J85" s="60" t="s">
        <v>192</v>
      </c>
      <c r="K85" s="43" t="s">
        <v>185</v>
      </c>
      <c r="L85" s="96" t="s">
        <v>192</v>
      </c>
      <c r="M85" s="91" t="s">
        <v>185</v>
      </c>
    </row>
    <row r="86" spans="1:13" ht="11.4" customHeight="1" x14ac:dyDescent="0.2">
      <c r="A86" s="49" t="s">
        <v>67</v>
      </c>
      <c r="B86" s="58" t="s">
        <v>205</v>
      </c>
      <c r="C86" s="39" t="s">
        <v>11</v>
      </c>
      <c r="D86" s="60" t="s">
        <v>139</v>
      </c>
      <c r="E86" s="43" t="s">
        <v>196</v>
      </c>
      <c r="F86" s="60" t="s">
        <v>97</v>
      </c>
      <c r="G86" s="43" t="s">
        <v>8</v>
      </c>
      <c r="H86" s="60" t="s">
        <v>174</v>
      </c>
      <c r="I86" s="43" t="s">
        <v>24</v>
      </c>
      <c r="J86" s="60" t="s">
        <v>183</v>
      </c>
      <c r="K86" s="43" t="s">
        <v>11</v>
      </c>
      <c r="L86" s="96" t="s">
        <v>199</v>
      </c>
      <c r="M86" s="91" t="s">
        <v>196</v>
      </c>
    </row>
    <row r="87" spans="1:13" ht="11.4" customHeight="1" thickBot="1" x14ac:dyDescent="0.25">
      <c r="A87" s="50" t="s">
        <v>68</v>
      </c>
      <c r="B87" s="59" t="s">
        <v>93</v>
      </c>
      <c r="C87" s="40" t="s">
        <v>11</v>
      </c>
      <c r="D87" s="61" t="s">
        <v>94</v>
      </c>
      <c r="E87" s="44" t="s">
        <v>196</v>
      </c>
      <c r="F87" s="61" t="s">
        <v>134</v>
      </c>
      <c r="G87" s="44" t="s">
        <v>7</v>
      </c>
      <c r="H87" s="61" t="s">
        <v>207</v>
      </c>
      <c r="I87" s="44" t="s">
        <v>8</v>
      </c>
      <c r="J87" s="61" t="s">
        <v>103</v>
      </c>
      <c r="K87" s="44" t="s">
        <v>15</v>
      </c>
      <c r="L87" s="97" t="s">
        <v>202</v>
      </c>
      <c r="M87" s="98" t="s">
        <v>11</v>
      </c>
    </row>
    <row r="88" spans="1:13" ht="11.4" customHeight="1" x14ac:dyDescent="0.2">
      <c r="A88" s="48" t="s">
        <v>208</v>
      </c>
      <c r="B88" s="62"/>
      <c r="C88" s="38"/>
      <c r="D88" s="65"/>
      <c r="E88" s="42"/>
      <c r="F88" s="65"/>
      <c r="G88" s="42"/>
      <c r="H88" s="65"/>
      <c r="I88" s="42"/>
      <c r="J88" s="65"/>
      <c r="K88" s="42"/>
      <c r="L88" s="95"/>
      <c r="M88" s="91"/>
    </row>
    <row r="89" spans="1:13" ht="11.4" customHeight="1" x14ac:dyDescent="0.2">
      <c r="A89" s="49" t="s">
        <v>66</v>
      </c>
      <c r="B89" s="58" t="s">
        <v>199</v>
      </c>
      <c r="C89" s="39" t="s">
        <v>185</v>
      </c>
      <c r="D89" s="60" t="s">
        <v>94</v>
      </c>
      <c r="E89" s="43" t="s">
        <v>196</v>
      </c>
      <c r="F89" s="60" t="s">
        <v>106</v>
      </c>
      <c r="G89" s="43" t="s">
        <v>22</v>
      </c>
      <c r="H89" s="60" t="s">
        <v>174</v>
      </c>
      <c r="I89" s="43" t="s">
        <v>24</v>
      </c>
      <c r="J89" s="60" t="s">
        <v>192</v>
      </c>
      <c r="K89" s="43" t="s">
        <v>185</v>
      </c>
      <c r="L89" s="96" t="s">
        <v>192</v>
      </c>
      <c r="M89" s="91" t="s">
        <v>185</v>
      </c>
    </row>
    <row r="90" spans="1:13" ht="11.4" customHeight="1" x14ac:dyDescent="0.2">
      <c r="A90" s="49" t="s">
        <v>67</v>
      </c>
      <c r="B90" s="58" t="s">
        <v>211</v>
      </c>
      <c r="C90" s="39" t="s">
        <v>22</v>
      </c>
      <c r="D90" s="60" t="s">
        <v>201</v>
      </c>
      <c r="E90" s="43" t="s">
        <v>7</v>
      </c>
      <c r="F90" s="60" t="s">
        <v>97</v>
      </c>
      <c r="G90" s="43" t="s">
        <v>8</v>
      </c>
      <c r="H90" s="60" t="s">
        <v>210</v>
      </c>
      <c r="I90" s="43" t="s">
        <v>22</v>
      </c>
      <c r="J90" s="60" t="s">
        <v>103</v>
      </c>
      <c r="K90" s="43" t="s">
        <v>15</v>
      </c>
      <c r="L90" s="96" t="s">
        <v>94</v>
      </c>
      <c r="M90" s="91" t="s">
        <v>22</v>
      </c>
    </row>
    <row r="91" spans="1:13" ht="11.4" customHeight="1" thickBot="1" x14ac:dyDescent="0.25">
      <c r="A91" s="50" t="s">
        <v>68</v>
      </c>
      <c r="B91" s="59" t="s">
        <v>212</v>
      </c>
      <c r="C91" s="40" t="s">
        <v>7</v>
      </c>
      <c r="D91" s="61" t="s">
        <v>180</v>
      </c>
      <c r="E91" s="44" t="s">
        <v>196</v>
      </c>
      <c r="F91" s="61" t="s">
        <v>202</v>
      </c>
      <c r="G91" s="44" t="s">
        <v>11</v>
      </c>
      <c r="H91" s="61" t="s">
        <v>207</v>
      </c>
      <c r="I91" s="44" t="s">
        <v>8</v>
      </c>
      <c r="J91" s="61" t="s">
        <v>116</v>
      </c>
      <c r="K91" s="44" t="s">
        <v>22</v>
      </c>
      <c r="L91" s="97" t="s">
        <v>201</v>
      </c>
      <c r="M91" s="98" t="s">
        <v>196</v>
      </c>
    </row>
    <row r="92" spans="1:13" ht="11.4" customHeight="1" x14ac:dyDescent="0.2">
      <c r="A92" s="48" t="s">
        <v>213</v>
      </c>
      <c r="B92" s="62"/>
      <c r="C92" s="38"/>
      <c r="D92" s="65"/>
      <c r="E92" s="42"/>
      <c r="F92" s="65"/>
      <c r="G92" s="42"/>
      <c r="H92" s="65"/>
      <c r="I92" s="42"/>
      <c r="J92" s="65"/>
      <c r="K92" s="42"/>
      <c r="L92" s="95"/>
      <c r="M92" s="91"/>
    </row>
    <row r="93" spans="1:13" ht="11.4" customHeight="1" x14ac:dyDescent="0.2">
      <c r="A93" s="49" t="s">
        <v>66</v>
      </c>
      <c r="B93" s="58" t="s">
        <v>199</v>
      </c>
      <c r="C93" s="39" t="s">
        <v>185</v>
      </c>
      <c r="D93" s="60" t="s">
        <v>201</v>
      </c>
      <c r="E93" s="43" t="s">
        <v>7</v>
      </c>
      <c r="F93" s="60" t="s">
        <v>97</v>
      </c>
      <c r="G93" s="43" t="s">
        <v>8</v>
      </c>
      <c r="H93" s="60" t="s">
        <v>217</v>
      </c>
      <c r="I93" s="43" t="s">
        <v>7</v>
      </c>
      <c r="J93" s="60" t="s">
        <v>192</v>
      </c>
      <c r="K93" s="43" t="s">
        <v>185</v>
      </c>
      <c r="L93" s="96" t="s">
        <v>201</v>
      </c>
      <c r="M93" s="91" t="s">
        <v>185</v>
      </c>
    </row>
    <row r="94" spans="1:13" ht="11.4" customHeight="1" x14ac:dyDescent="0.2">
      <c r="A94" s="49" t="s">
        <v>67</v>
      </c>
      <c r="B94" s="58" t="s">
        <v>212</v>
      </c>
      <c r="C94" s="39" t="s">
        <v>7</v>
      </c>
      <c r="D94" s="60" t="s">
        <v>180</v>
      </c>
      <c r="E94" s="43" t="s">
        <v>196</v>
      </c>
      <c r="F94" s="60" t="s">
        <v>216</v>
      </c>
      <c r="G94" s="43" t="s">
        <v>24</v>
      </c>
      <c r="H94" s="60" t="s">
        <v>218</v>
      </c>
      <c r="I94" s="43" t="s">
        <v>196</v>
      </c>
      <c r="J94" s="60" t="s">
        <v>116</v>
      </c>
      <c r="K94" s="43" t="s">
        <v>22</v>
      </c>
      <c r="L94" s="96" t="s">
        <v>199</v>
      </c>
      <c r="M94" s="91" t="s">
        <v>7</v>
      </c>
    </row>
    <row r="95" spans="1:13" ht="11.4" customHeight="1" thickBot="1" x14ac:dyDescent="0.25">
      <c r="A95" s="50" t="s">
        <v>68</v>
      </c>
      <c r="B95" s="59" t="s">
        <v>190</v>
      </c>
      <c r="C95" s="40" t="s">
        <v>196</v>
      </c>
      <c r="D95" s="61" t="s">
        <v>95</v>
      </c>
      <c r="E95" s="44" t="s">
        <v>185</v>
      </c>
      <c r="F95" s="61" t="s">
        <v>202</v>
      </c>
      <c r="G95" s="44" t="s">
        <v>11</v>
      </c>
      <c r="H95" s="61" t="s">
        <v>219</v>
      </c>
      <c r="I95" s="44" t="s">
        <v>196</v>
      </c>
      <c r="J95" s="61" t="s">
        <v>104</v>
      </c>
      <c r="K95" s="44" t="s">
        <v>11</v>
      </c>
      <c r="L95" s="97" t="s">
        <v>192</v>
      </c>
      <c r="M95" s="98" t="s">
        <v>196</v>
      </c>
    </row>
    <row r="96" spans="1:13" ht="11.4" customHeight="1" x14ac:dyDescent="0.2">
      <c r="A96" s="48" t="s">
        <v>225</v>
      </c>
      <c r="B96" s="62"/>
      <c r="C96" s="38"/>
      <c r="D96" s="65"/>
      <c r="E96" s="42"/>
      <c r="F96" s="65"/>
      <c r="G96" s="42"/>
      <c r="H96" s="65"/>
      <c r="I96" s="42"/>
      <c r="J96" s="65"/>
      <c r="K96" s="42"/>
      <c r="L96" s="95"/>
      <c r="M96" s="91"/>
    </row>
    <row r="97" spans="1:13" ht="11.4" customHeight="1" x14ac:dyDescent="0.2">
      <c r="A97" s="49" t="s">
        <v>66</v>
      </c>
      <c r="B97" s="58" t="s">
        <v>199</v>
      </c>
      <c r="C97" s="39" t="s">
        <v>185</v>
      </c>
      <c r="D97" s="60" t="s">
        <v>201</v>
      </c>
      <c r="E97" s="43" t="s">
        <v>7</v>
      </c>
      <c r="F97" s="60" t="s">
        <v>95</v>
      </c>
      <c r="G97" s="43" t="s">
        <v>185</v>
      </c>
      <c r="H97" s="60" t="s">
        <v>228</v>
      </c>
      <c r="I97" s="43" t="s">
        <v>185</v>
      </c>
      <c r="J97" s="60" t="s">
        <v>192</v>
      </c>
      <c r="K97" s="43" t="s">
        <v>185</v>
      </c>
      <c r="L97" s="96" t="s">
        <v>201</v>
      </c>
      <c r="M97" s="91" t="s">
        <v>185</v>
      </c>
    </row>
    <row r="98" spans="1:13" ht="11.4" customHeight="1" x14ac:dyDescent="0.2">
      <c r="A98" s="49" t="s">
        <v>67</v>
      </c>
      <c r="B98" s="58" t="s">
        <v>190</v>
      </c>
      <c r="C98" s="39" t="s">
        <v>196</v>
      </c>
      <c r="D98" s="60" t="s">
        <v>180</v>
      </c>
      <c r="E98" s="43" t="s">
        <v>196</v>
      </c>
      <c r="F98" s="60" t="s">
        <v>94</v>
      </c>
      <c r="G98" s="43" t="s">
        <v>196</v>
      </c>
      <c r="H98" s="60" t="s">
        <v>227</v>
      </c>
      <c r="I98" s="43" t="s">
        <v>196</v>
      </c>
      <c r="J98" s="60" t="s">
        <v>229</v>
      </c>
      <c r="K98" s="43" t="s">
        <v>11</v>
      </c>
      <c r="L98" s="96" t="s">
        <v>192</v>
      </c>
      <c r="M98" s="91" t="s">
        <v>11</v>
      </c>
    </row>
    <row r="99" spans="1:13" ht="11.4" customHeight="1" thickBot="1" x14ac:dyDescent="0.25">
      <c r="A99" s="50" t="s">
        <v>68</v>
      </c>
      <c r="B99" s="59" t="s">
        <v>93</v>
      </c>
      <c r="C99" s="40" t="s">
        <v>11</v>
      </c>
      <c r="D99" s="61" t="s">
        <v>226</v>
      </c>
      <c r="E99" s="44" t="s">
        <v>11</v>
      </c>
      <c r="F99" s="61" t="s">
        <v>202</v>
      </c>
      <c r="G99" s="44" t="s">
        <v>11</v>
      </c>
      <c r="H99" s="61" t="s">
        <v>217</v>
      </c>
      <c r="I99" s="44" t="s">
        <v>7</v>
      </c>
      <c r="J99" s="61" t="s">
        <v>174</v>
      </c>
      <c r="K99" s="44" t="s">
        <v>24</v>
      </c>
      <c r="L99" s="97" t="s">
        <v>95</v>
      </c>
      <c r="M99" s="98" t="s">
        <v>196</v>
      </c>
    </row>
    <row r="100" spans="1:13" ht="11.4" customHeight="1" x14ac:dyDescent="0.2">
      <c r="A100" s="48" t="s">
        <v>231</v>
      </c>
      <c r="B100" s="62"/>
      <c r="C100" s="38"/>
      <c r="D100" s="65"/>
      <c r="E100" s="42"/>
      <c r="F100" s="65"/>
      <c r="G100" s="42"/>
      <c r="H100" s="65"/>
      <c r="I100" s="42"/>
      <c r="J100" s="65"/>
      <c r="K100" s="42"/>
      <c r="L100" s="95"/>
      <c r="M100" s="91"/>
    </row>
    <row r="101" spans="1:13" ht="11.4" customHeight="1" x14ac:dyDescent="0.2">
      <c r="A101" s="49" t="s">
        <v>66</v>
      </c>
      <c r="B101" s="58" t="s">
        <v>190</v>
      </c>
      <c r="C101" s="39" t="s">
        <v>196</v>
      </c>
      <c r="D101" s="60" t="s">
        <v>201</v>
      </c>
      <c r="E101" s="43" t="s">
        <v>7</v>
      </c>
      <c r="F101" s="60" t="s">
        <v>106</v>
      </c>
      <c r="G101" s="43" t="s">
        <v>22</v>
      </c>
      <c r="H101" s="60" t="s">
        <v>227</v>
      </c>
      <c r="I101" s="43" t="s">
        <v>196</v>
      </c>
      <c r="J101" s="60" t="s">
        <v>229</v>
      </c>
      <c r="K101" s="43" t="s">
        <v>11</v>
      </c>
      <c r="L101" s="96" t="s">
        <v>201</v>
      </c>
      <c r="M101" s="91" t="s">
        <v>11</v>
      </c>
    </row>
    <row r="102" spans="1:13" ht="11.4" customHeight="1" x14ac:dyDescent="0.2">
      <c r="A102" s="49" t="s">
        <v>67</v>
      </c>
      <c r="B102" s="58" t="s">
        <v>240</v>
      </c>
      <c r="C102" s="39" t="s">
        <v>185</v>
      </c>
      <c r="D102" s="60" t="s">
        <v>139</v>
      </c>
      <c r="E102" s="43" t="s">
        <v>196</v>
      </c>
      <c r="F102" s="60" t="s">
        <v>202</v>
      </c>
      <c r="G102" s="43" t="s">
        <v>11</v>
      </c>
      <c r="H102" s="60" t="s">
        <v>239</v>
      </c>
      <c r="I102" s="43" t="s">
        <v>234</v>
      </c>
      <c r="J102" s="60" t="s">
        <v>192</v>
      </c>
      <c r="K102" s="43" t="s">
        <v>185</v>
      </c>
      <c r="L102" s="96" t="s">
        <v>229</v>
      </c>
      <c r="M102" s="91" t="s">
        <v>196</v>
      </c>
    </row>
    <row r="103" spans="1:13" ht="11.4" customHeight="1" thickBot="1" x14ac:dyDescent="0.25">
      <c r="A103" s="50" t="s">
        <v>68</v>
      </c>
      <c r="B103" s="59" t="s">
        <v>199</v>
      </c>
      <c r="C103" s="40" t="s">
        <v>185</v>
      </c>
      <c r="D103" s="61" t="s">
        <v>226</v>
      </c>
      <c r="E103" s="44" t="s">
        <v>11</v>
      </c>
      <c r="F103" s="61" t="s">
        <v>97</v>
      </c>
      <c r="G103" s="44" t="s">
        <v>8</v>
      </c>
      <c r="H103" s="61" t="s">
        <v>228</v>
      </c>
      <c r="I103" s="44" t="s">
        <v>185</v>
      </c>
      <c r="J103" s="61" t="s">
        <v>238</v>
      </c>
      <c r="K103" s="44" t="s">
        <v>196</v>
      </c>
      <c r="L103" s="97" t="s">
        <v>106</v>
      </c>
      <c r="M103" s="98" t="s">
        <v>185</v>
      </c>
    </row>
    <row r="104" spans="1:13" ht="11.4" customHeight="1" x14ac:dyDescent="0.2">
      <c r="A104" s="48" t="s">
        <v>242</v>
      </c>
      <c r="B104" s="62"/>
      <c r="C104" s="38"/>
      <c r="D104" s="65"/>
      <c r="E104" s="42"/>
      <c r="F104" s="65"/>
      <c r="G104" s="42"/>
      <c r="H104" s="65"/>
      <c r="I104" s="42"/>
      <c r="J104" s="65"/>
      <c r="K104" s="42"/>
      <c r="L104" s="95"/>
      <c r="M104" s="91"/>
    </row>
    <row r="105" spans="1:13" ht="11.4" customHeight="1" x14ac:dyDescent="0.2">
      <c r="A105" s="49" t="s">
        <v>66</v>
      </c>
      <c r="B105" s="58" t="s">
        <v>252</v>
      </c>
      <c r="C105" s="39" t="s">
        <v>235</v>
      </c>
      <c r="D105" s="60" t="s">
        <v>201</v>
      </c>
      <c r="E105" s="43" t="s">
        <v>7</v>
      </c>
      <c r="F105" s="60" t="s">
        <v>249</v>
      </c>
      <c r="G105" s="43" t="s">
        <v>181</v>
      </c>
      <c r="H105" s="60" t="s">
        <v>250</v>
      </c>
      <c r="I105" s="43" t="s">
        <v>196</v>
      </c>
      <c r="J105" s="60" t="s">
        <v>227</v>
      </c>
      <c r="K105" s="43" t="s">
        <v>181</v>
      </c>
      <c r="L105" s="96" t="s">
        <v>201</v>
      </c>
      <c r="M105" s="91" t="s">
        <v>196</v>
      </c>
    </row>
    <row r="106" spans="1:13" ht="11.4" customHeight="1" x14ac:dyDescent="0.2">
      <c r="A106" s="49" t="s">
        <v>67</v>
      </c>
      <c r="B106" s="58" t="s">
        <v>240</v>
      </c>
      <c r="C106" s="39" t="s">
        <v>185</v>
      </c>
      <c r="D106" s="60" t="s">
        <v>190</v>
      </c>
      <c r="E106" s="43" t="s">
        <v>196</v>
      </c>
      <c r="F106" s="60" t="s">
        <v>106</v>
      </c>
      <c r="G106" s="43" t="s">
        <v>22</v>
      </c>
      <c r="H106" s="60" t="s">
        <v>228</v>
      </c>
      <c r="I106" s="43" t="s">
        <v>185</v>
      </c>
      <c r="J106" s="60" t="s">
        <v>229</v>
      </c>
      <c r="K106" s="43" t="s">
        <v>11</v>
      </c>
      <c r="L106" s="96" t="s">
        <v>190</v>
      </c>
      <c r="M106" s="91" t="s">
        <v>185</v>
      </c>
    </row>
    <row r="107" spans="1:13" ht="11.4" customHeight="1" thickBot="1" x14ac:dyDescent="0.25">
      <c r="A107" s="50" t="s">
        <v>68</v>
      </c>
      <c r="B107" s="59" t="s">
        <v>248</v>
      </c>
      <c r="C107" s="40" t="s">
        <v>235</v>
      </c>
      <c r="D107" s="61" t="s">
        <v>180</v>
      </c>
      <c r="E107" s="44" t="s">
        <v>196</v>
      </c>
      <c r="F107" s="61" t="s">
        <v>95</v>
      </c>
      <c r="G107" s="44" t="s">
        <v>185</v>
      </c>
      <c r="H107" s="61" t="s">
        <v>251</v>
      </c>
      <c r="I107" s="44" t="s">
        <v>15</v>
      </c>
      <c r="J107" s="61" t="s">
        <v>192</v>
      </c>
      <c r="K107" s="44" t="s">
        <v>185</v>
      </c>
      <c r="L107" s="97" t="s">
        <v>227</v>
      </c>
      <c r="M107" s="98" t="s">
        <v>181</v>
      </c>
    </row>
    <row r="108" spans="1:13" ht="11.4" customHeight="1" x14ac:dyDescent="0.2">
      <c r="A108" s="48" t="s">
        <v>253</v>
      </c>
      <c r="B108" s="62"/>
      <c r="C108" s="38"/>
      <c r="D108" s="65"/>
      <c r="E108" s="42"/>
      <c r="F108" s="65"/>
      <c r="G108" s="42"/>
      <c r="H108" s="65"/>
      <c r="I108" s="42"/>
      <c r="J108" s="65"/>
      <c r="K108" s="42"/>
      <c r="L108" s="95"/>
      <c r="M108" s="91"/>
    </row>
    <row r="109" spans="1:13" ht="11.4" customHeight="1" x14ac:dyDescent="0.2">
      <c r="A109" s="49" t="s">
        <v>66</v>
      </c>
      <c r="B109" s="58" t="s">
        <v>240</v>
      </c>
      <c r="C109" s="39" t="s">
        <v>185</v>
      </c>
      <c r="D109" s="60" t="s">
        <v>201</v>
      </c>
      <c r="E109" s="43" t="s">
        <v>7</v>
      </c>
      <c r="F109" s="60" t="s">
        <v>260</v>
      </c>
      <c r="G109" s="43" t="s">
        <v>27</v>
      </c>
      <c r="H109" s="60" t="s">
        <v>250</v>
      </c>
      <c r="I109" s="43" t="s">
        <v>196</v>
      </c>
      <c r="J109" s="60" t="s">
        <v>229</v>
      </c>
      <c r="K109" s="43" t="s">
        <v>11</v>
      </c>
      <c r="L109" s="96" t="s">
        <v>201</v>
      </c>
      <c r="M109" s="91" t="s">
        <v>185</v>
      </c>
    </row>
    <row r="110" spans="1:13" ht="11.4" customHeight="1" x14ac:dyDescent="0.2">
      <c r="A110" s="49" t="s">
        <v>67</v>
      </c>
      <c r="B110" s="58" t="s">
        <v>258</v>
      </c>
      <c r="C110" s="39" t="s">
        <v>235</v>
      </c>
      <c r="D110" s="60" t="s">
        <v>259</v>
      </c>
      <c r="E110" s="43" t="s">
        <v>243</v>
      </c>
      <c r="F110" s="60" t="s">
        <v>95</v>
      </c>
      <c r="G110" s="43" t="s">
        <v>185</v>
      </c>
      <c r="H110" s="60" t="s">
        <v>261</v>
      </c>
      <c r="I110" s="43" t="s">
        <v>196</v>
      </c>
      <c r="J110" s="60" t="s">
        <v>192</v>
      </c>
      <c r="K110" s="43" t="s">
        <v>185</v>
      </c>
      <c r="L110" s="96" t="s">
        <v>260</v>
      </c>
      <c r="M110" s="91" t="s">
        <v>235</v>
      </c>
    </row>
    <row r="111" spans="1:13" ht="11.4" customHeight="1" thickBot="1" x14ac:dyDescent="0.25">
      <c r="A111" s="50" t="s">
        <v>68</v>
      </c>
      <c r="B111" s="59" t="s">
        <v>199</v>
      </c>
      <c r="C111" s="40" t="s">
        <v>185</v>
      </c>
      <c r="D111" s="61" t="s">
        <v>139</v>
      </c>
      <c r="E111" s="44" t="s">
        <v>196</v>
      </c>
      <c r="F111" s="61" t="s">
        <v>106</v>
      </c>
      <c r="G111" s="44" t="s">
        <v>22</v>
      </c>
      <c r="H111" s="61" t="s">
        <v>262</v>
      </c>
      <c r="I111" s="44" t="s">
        <v>235</v>
      </c>
      <c r="J111" s="61" t="s">
        <v>116</v>
      </c>
      <c r="K111" s="44" t="s">
        <v>22</v>
      </c>
      <c r="L111" s="97" t="s">
        <v>229</v>
      </c>
      <c r="M111" s="98" t="s">
        <v>11</v>
      </c>
    </row>
    <row r="112" spans="1:13" ht="11.4" customHeight="1" x14ac:dyDescent="0.2">
      <c r="A112" s="48" t="s">
        <v>265</v>
      </c>
      <c r="B112" s="62"/>
      <c r="C112" s="38"/>
      <c r="D112" s="65"/>
      <c r="E112" s="42"/>
      <c r="F112" s="65"/>
      <c r="G112" s="42"/>
      <c r="H112" s="65"/>
      <c r="I112" s="42"/>
      <c r="J112" s="65"/>
      <c r="K112" s="42"/>
      <c r="L112" s="95"/>
      <c r="M112" s="91"/>
    </row>
    <row r="113" spans="1:13" ht="11.4" customHeight="1" x14ac:dyDescent="0.2">
      <c r="A113" s="49" t="s">
        <v>66</v>
      </c>
      <c r="B113" s="58" t="s">
        <v>240</v>
      </c>
      <c r="C113" s="39" t="s">
        <v>185</v>
      </c>
      <c r="D113" s="60" t="s">
        <v>201</v>
      </c>
      <c r="E113" s="43" t="s">
        <v>263</v>
      </c>
      <c r="F113" s="60" t="s">
        <v>268</v>
      </c>
      <c r="G113" s="43" t="s">
        <v>196</v>
      </c>
      <c r="H113" s="60" t="s">
        <v>250</v>
      </c>
      <c r="I113" s="43" t="s">
        <v>196</v>
      </c>
      <c r="J113" s="60" t="s">
        <v>271</v>
      </c>
      <c r="K113" s="43" t="s">
        <v>263</v>
      </c>
      <c r="L113" s="96" t="s">
        <v>201</v>
      </c>
      <c r="M113" s="91" t="s">
        <v>263</v>
      </c>
    </row>
    <row r="114" spans="1:13" ht="11.4" customHeight="1" x14ac:dyDescent="0.2">
      <c r="A114" s="49" t="s">
        <v>67</v>
      </c>
      <c r="B114" s="58" t="s">
        <v>199</v>
      </c>
      <c r="C114" s="39" t="s">
        <v>185</v>
      </c>
      <c r="D114" s="60" t="s">
        <v>270</v>
      </c>
      <c r="E114" s="43" t="s">
        <v>196</v>
      </c>
      <c r="F114" s="60" t="s">
        <v>272</v>
      </c>
      <c r="G114" s="43" t="s">
        <v>327</v>
      </c>
      <c r="H114" s="60" t="s">
        <v>262</v>
      </c>
      <c r="I114" s="43" t="s">
        <v>273</v>
      </c>
      <c r="J114" s="60" t="s">
        <v>229</v>
      </c>
      <c r="K114" s="43" t="s">
        <v>11</v>
      </c>
      <c r="L114" s="96" t="s">
        <v>268</v>
      </c>
      <c r="M114" s="91" t="s">
        <v>196</v>
      </c>
    </row>
    <row r="115" spans="1:13" ht="11.4" customHeight="1" thickBot="1" x14ac:dyDescent="0.25">
      <c r="A115" s="50" t="s">
        <v>68</v>
      </c>
      <c r="B115" s="59" t="s">
        <v>258</v>
      </c>
      <c r="C115" s="40" t="s">
        <v>235</v>
      </c>
      <c r="D115" s="61" t="s">
        <v>259</v>
      </c>
      <c r="E115" s="44" t="s">
        <v>243</v>
      </c>
      <c r="F115" s="61" t="s">
        <v>249</v>
      </c>
      <c r="G115" s="44" t="s">
        <v>181</v>
      </c>
      <c r="H115" s="61" t="s">
        <v>274</v>
      </c>
      <c r="I115" s="44" t="s">
        <v>196</v>
      </c>
      <c r="J115" s="61" t="s">
        <v>206</v>
      </c>
      <c r="K115" s="44" t="s">
        <v>11</v>
      </c>
      <c r="L115" s="97" t="s">
        <v>271</v>
      </c>
      <c r="M115" s="98" t="s">
        <v>11</v>
      </c>
    </row>
    <row r="116" spans="1:13" ht="11.4" customHeight="1" x14ac:dyDescent="0.2">
      <c r="A116" s="48" t="s">
        <v>275</v>
      </c>
      <c r="B116" s="62"/>
      <c r="C116" s="38"/>
      <c r="D116" s="65"/>
      <c r="E116" s="42"/>
      <c r="F116" s="65"/>
      <c r="G116" s="42"/>
      <c r="H116" s="65"/>
      <c r="I116" s="42"/>
      <c r="J116" s="65"/>
      <c r="K116" s="42"/>
      <c r="L116" s="95"/>
      <c r="M116" s="91"/>
    </row>
    <row r="117" spans="1:13" ht="11.4" customHeight="1" x14ac:dyDescent="0.2">
      <c r="A117" s="49" t="s">
        <v>66</v>
      </c>
      <c r="B117" s="58" t="s">
        <v>258</v>
      </c>
      <c r="C117" s="39" t="s">
        <v>235</v>
      </c>
      <c r="D117" s="60" t="s">
        <v>201</v>
      </c>
      <c r="E117" s="43" t="s">
        <v>263</v>
      </c>
      <c r="F117" s="60" t="s">
        <v>272</v>
      </c>
      <c r="G117" s="43" t="s">
        <v>327</v>
      </c>
      <c r="H117" s="60" t="s">
        <v>261</v>
      </c>
      <c r="I117" s="43" t="s">
        <v>196</v>
      </c>
      <c r="J117" s="60" t="s">
        <v>271</v>
      </c>
      <c r="K117" s="43" t="s">
        <v>263</v>
      </c>
      <c r="L117" s="96" t="s">
        <v>201</v>
      </c>
      <c r="M117" s="91" t="s">
        <v>263</v>
      </c>
    </row>
    <row r="118" spans="1:13" ht="11.4" customHeight="1" x14ac:dyDescent="0.2">
      <c r="A118" s="49" t="s">
        <v>67</v>
      </c>
      <c r="B118" s="58" t="s">
        <v>279</v>
      </c>
      <c r="C118" s="39" t="s">
        <v>235</v>
      </c>
      <c r="D118" s="60" t="s">
        <v>259</v>
      </c>
      <c r="E118" s="43" t="s">
        <v>243</v>
      </c>
      <c r="F118" s="60" t="s">
        <v>268</v>
      </c>
      <c r="G118" s="43" t="s">
        <v>196</v>
      </c>
      <c r="H118" s="60" t="s">
        <v>280</v>
      </c>
      <c r="I118" s="43" t="s">
        <v>246</v>
      </c>
      <c r="J118" s="60" t="s">
        <v>229</v>
      </c>
      <c r="K118" s="43" t="s">
        <v>11</v>
      </c>
      <c r="L118" s="96" t="s">
        <v>271</v>
      </c>
      <c r="M118" s="91" t="s">
        <v>196</v>
      </c>
    </row>
    <row r="119" spans="1:13" ht="11.4" customHeight="1" thickBot="1" x14ac:dyDescent="0.25">
      <c r="A119" s="50" t="s">
        <v>68</v>
      </c>
      <c r="B119" s="59" t="s">
        <v>281</v>
      </c>
      <c r="C119" s="40" t="s">
        <v>256</v>
      </c>
      <c r="D119" s="61" t="s">
        <v>282</v>
      </c>
      <c r="E119" s="44" t="s">
        <v>181</v>
      </c>
      <c r="F119" s="61" t="s">
        <v>106</v>
      </c>
      <c r="G119" s="44" t="s">
        <v>22</v>
      </c>
      <c r="H119" s="61" t="s">
        <v>283</v>
      </c>
      <c r="I119" s="44" t="s">
        <v>196</v>
      </c>
      <c r="J119" s="61" t="s">
        <v>206</v>
      </c>
      <c r="K119" s="44" t="s">
        <v>278</v>
      </c>
      <c r="L119" s="97" t="s">
        <v>272</v>
      </c>
      <c r="M119" s="98" t="s">
        <v>11</v>
      </c>
    </row>
    <row r="120" spans="1:13" ht="11.4" customHeight="1" x14ac:dyDescent="0.2">
      <c r="A120" s="48" t="s">
        <v>284</v>
      </c>
      <c r="B120" s="62"/>
      <c r="C120" s="38"/>
      <c r="D120" s="65"/>
      <c r="E120" s="42"/>
      <c r="F120" s="65"/>
      <c r="G120" s="42"/>
      <c r="H120" s="65"/>
      <c r="I120" s="42"/>
      <c r="J120" s="65"/>
      <c r="K120" s="42"/>
      <c r="L120" s="95"/>
      <c r="M120" s="91"/>
    </row>
    <row r="121" spans="1:13" ht="11.4" customHeight="1" x14ac:dyDescent="0.2">
      <c r="A121" s="49" t="s">
        <v>66</v>
      </c>
      <c r="B121" s="58" t="s">
        <v>258</v>
      </c>
      <c r="C121" s="39" t="s">
        <v>235</v>
      </c>
      <c r="D121" s="60" t="s">
        <v>190</v>
      </c>
      <c r="E121" s="43" t="s">
        <v>196</v>
      </c>
      <c r="F121" s="60" t="s">
        <v>201</v>
      </c>
      <c r="G121" s="43" t="s">
        <v>263</v>
      </c>
      <c r="H121" s="60" t="s">
        <v>295</v>
      </c>
      <c r="I121" s="43" t="s">
        <v>11</v>
      </c>
      <c r="J121" s="60" t="s">
        <v>271</v>
      </c>
      <c r="K121" s="43" t="s">
        <v>263</v>
      </c>
      <c r="L121" s="96" t="s">
        <v>271</v>
      </c>
      <c r="M121" s="91" t="s">
        <v>263</v>
      </c>
    </row>
    <row r="122" spans="1:13" ht="11.4" customHeight="1" x14ac:dyDescent="0.2">
      <c r="A122" s="49" t="s">
        <v>67</v>
      </c>
      <c r="B122" s="58" t="s">
        <v>297</v>
      </c>
      <c r="C122" s="39" t="s">
        <v>185</v>
      </c>
      <c r="D122" s="60" t="s">
        <v>93</v>
      </c>
      <c r="E122" s="43" t="s">
        <v>11</v>
      </c>
      <c r="F122" s="60" t="s">
        <v>268</v>
      </c>
      <c r="G122" s="43" t="s">
        <v>196</v>
      </c>
      <c r="H122" s="60" t="s">
        <v>280</v>
      </c>
      <c r="I122" s="43" t="s">
        <v>246</v>
      </c>
      <c r="J122" s="60" t="s">
        <v>296</v>
      </c>
      <c r="K122" s="43" t="s">
        <v>256</v>
      </c>
      <c r="L122" s="96" t="s">
        <v>201</v>
      </c>
      <c r="M122" s="91" t="s">
        <v>196</v>
      </c>
    </row>
    <row r="123" spans="1:13" ht="11.4" customHeight="1" thickBot="1" x14ac:dyDescent="0.25">
      <c r="A123" s="50" t="s">
        <v>68</v>
      </c>
      <c r="B123" s="59" t="s">
        <v>298</v>
      </c>
      <c r="C123" s="40" t="s">
        <v>196</v>
      </c>
      <c r="D123" s="61" t="s">
        <v>259</v>
      </c>
      <c r="E123" s="44" t="s">
        <v>243</v>
      </c>
      <c r="F123" s="61" t="s">
        <v>272</v>
      </c>
      <c r="G123" s="44" t="s">
        <v>327</v>
      </c>
      <c r="H123" s="61" t="s">
        <v>250</v>
      </c>
      <c r="I123" s="44" t="s">
        <v>196</v>
      </c>
      <c r="J123" s="61" t="s">
        <v>229</v>
      </c>
      <c r="K123" s="44" t="s">
        <v>11</v>
      </c>
      <c r="L123" s="97" t="s">
        <v>190</v>
      </c>
      <c r="M123" s="98" t="s">
        <v>11</v>
      </c>
    </row>
    <row r="124" spans="1:13" ht="11.4" customHeight="1" x14ac:dyDescent="0.2">
      <c r="A124" s="48" t="s">
        <v>302</v>
      </c>
      <c r="B124" s="62"/>
      <c r="C124" s="38"/>
      <c r="D124" s="65"/>
      <c r="E124" s="42"/>
      <c r="F124" s="65"/>
      <c r="G124" s="42"/>
      <c r="H124" s="65"/>
      <c r="I124" s="42"/>
      <c r="J124" s="65"/>
      <c r="K124" s="42"/>
      <c r="L124" s="95"/>
      <c r="M124" s="91"/>
    </row>
    <row r="125" spans="1:13" ht="11.4" customHeight="1" x14ac:dyDescent="0.2">
      <c r="A125" s="49" t="s">
        <v>66</v>
      </c>
      <c r="B125" s="58" t="s">
        <v>313</v>
      </c>
      <c r="C125" s="39" t="s">
        <v>196</v>
      </c>
      <c r="D125" s="60" t="s">
        <v>315</v>
      </c>
      <c r="E125" s="43" t="s">
        <v>196</v>
      </c>
      <c r="F125" s="60" t="s">
        <v>272</v>
      </c>
      <c r="G125" s="43" t="s">
        <v>327</v>
      </c>
      <c r="H125" s="60" t="s">
        <v>318</v>
      </c>
      <c r="I125" s="43" t="s">
        <v>300</v>
      </c>
      <c r="J125" s="60" t="s">
        <v>271</v>
      </c>
      <c r="K125" s="43" t="s">
        <v>263</v>
      </c>
      <c r="L125" s="96" t="s">
        <v>271</v>
      </c>
      <c r="M125" s="91" t="s">
        <v>263</v>
      </c>
    </row>
    <row r="126" spans="1:13" ht="11.4" customHeight="1" x14ac:dyDescent="0.2">
      <c r="A126" s="49" t="s">
        <v>67</v>
      </c>
      <c r="B126" s="58" t="s">
        <v>240</v>
      </c>
      <c r="C126" s="39" t="s">
        <v>185</v>
      </c>
      <c r="D126" s="60" t="s">
        <v>316</v>
      </c>
      <c r="E126" s="43" t="s">
        <v>311</v>
      </c>
      <c r="F126" s="60" t="s">
        <v>201</v>
      </c>
      <c r="G126" s="43" t="s">
        <v>263</v>
      </c>
      <c r="H126" s="60" t="s">
        <v>319</v>
      </c>
      <c r="I126" s="43" t="s">
        <v>11</v>
      </c>
      <c r="J126" s="60" t="s">
        <v>229</v>
      </c>
      <c r="K126" s="43" t="s">
        <v>11</v>
      </c>
      <c r="L126" s="96" t="s">
        <v>313</v>
      </c>
      <c r="M126" s="91" t="s">
        <v>196</v>
      </c>
    </row>
    <row r="127" spans="1:13" ht="11.4" customHeight="1" thickBot="1" x14ac:dyDescent="0.25">
      <c r="A127" s="50" t="s">
        <v>68</v>
      </c>
      <c r="B127" s="59" t="s">
        <v>258</v>
      </c>
      <c r="C127" s="40" t="s">
        <v>235</v>
      </c>
      <c r="D127" s="61" t="s">
        <v>317</v>
      </c>
      <c r="E127" s="44" t="s">
        <v>196</v>
      </c>
      <c r="F127" s="61" t="s">
        <v>105</v>
      </c>
      <c r="G127" s="44" t="s">
        <v>8</v>
      </c>
      <c r="H127" s="61" t="s">
        <v>280</v>
      </c>
      <c r="I127" s="44" t="s">
        <v>263</v>
      </c>
      <c r="J127" s="61" t="s">
        <v>296</v>
      </c>
      <c r="K127" s="44" t="s">
        <v>256</v>
      </c>
      <c r="L127" s="97" t="s">
        <v>272</v>
      </c>
      <c r="M127" s="98" t="s">
        <v>11</v>
      </c>
    </row>
    <row r="128" spans="1:13" ht="11.4" customHeight="1" x14ac:dyDescent="0.2">
      <c r="A128" s="48" t="s">
        <v>314</v>
      </c>
      <c r="B128" s="62"/>
      <c r="C128" s="38"/>
      <c r="D128" s="65"/>
      <c r="E128" s="42"/>
      <c r="F128" s="65"/>
      <c r="G128" s="42"/>
      <c r="H128" s="65"/>
      <c r="I128" s="42"/>
      <c r="J128" s="65"/>
      <c r="K128" s="42"/>
      <c r="L128" s="95"/>
      <c r="M128" s="91"/>
    </row>
    <row r="129" spans="1:13" ht="11.4" customHeight="1" x14ac:dyDescent="0.2">
      <c r="A129" s="49" t="s">
        <v>66</v>
      </c>
      <c r="B129" s="58" t="s">
        <v>339</v>
      </c>
      <c r="C129" s="39" t="s">
        <v>196</v>
      </c>
      <c r="D129" s="60" t="s">
        <v>317</v>
      </c>
      <c r="E129" s="43" t="s">
        <v>327</v>
      </c>
      <c r="F129" s="60" t="s">
        <v>272</v>
      </c>
      <c r="G129" s="43" t="s">
        <v>327</v>
      </c>
      <c r="H129" s="60" t="s">
        <v>318</v>
      </c>
      <c r="I129" s="43" t="s">
        <v>196</v>
      </c>
      <c r="J129" s="60" t="s">
        <v>271</v>
      </c>
      <c r="K129" s="43" t="s">
        <v>263</v>
      </c>
      <c r="L129" s="96" t="s">
        <v>271</v>
      </c>
      <c r="M129" s="91" t="s">
        <v>196</v>
      </c>
    </row>
    <row r="130" spans="1:13" ht="11.4" customHeight="1" x14ac:dyDescent="0.2">
      <c r="A130" s="49" t="s">
        <v>67</v>
      </c>
      <c r="B130" s="58" t="s">
        <v>344</v>
      </c>
      <c r="C130" s="39" t="s">
        <v>331</v>
      </c>
      <c r="D130" s="60" t="s">
        <v>350</v>
      </c>
      <c r="E130" s="43" t="s">
        <v>8</v>
      </c>
      <c r="F130" s="60" t="s">
        <v>201</v>
      </c>
      <c r="G130" s="43" t="s">
        <v>263</v>
      </c>
      <c r="H130" s="60" t="s">
        <v>343</v>
      </c>
      <c r="I130" s="43" t="s">
        <v>331</v>
      </c>
      <c r="J130" s="60" t="s">
        <v>229</v>
      </c>
      <c r="K130" s="43" t="s">
        <v>11</v>
      </c>
      <c r="L130" s="96" t="s">
        <v>318</v>
      </c>
      <c r="M130" s="91" t="s">
        <v>263</v>
      </c>
    </row>
    <row r="131" spans="1:13" ht="11.4" customHeight="1" thickBot="1" x14ac:dyDescent="0.25">
      <c r="A131" s="50" t="s">
        <v>68</v>
      </c>
      <c r="B131" s="59" t="s">
        <v>349</v>
      </c>
      <c r="C131" s="40" t="s">
        <v>196</v>
      </c>
      <c r="D131" s="61" t="s">
        <v>351</v>
      </c>
      <c r="E131" s="44" t="s">
        <v>329</v>
      </c>
      <c r="F131" s="61" t="s">
        <v>112</v>
      </c>
      <c r="G131" s="44" t="s">
        <v>113</v>
      </c>
      <c r="H131" s="61" t="s">
        <v>352</v>
      </c>
      <c r="I131" s="44" t="s">
        <v>244</v>
      </c>
      <c r="J131" s="61" t="s">
        <v>341</v>
      </c>
      <c r="K131" s="44" t="s">
        <v>11</v>
      </c>
      <c r="L131" s="97" t="s">
        <v>317</v>
      </c>
      <c r="M131" s="98" t="s">
        <v>327</v>
      </c>
    </row>
    <row r="132" spans="1:13" ht="11.4" customHeight="1" x14ac:dyDescent="0.2">
      <c r="A132" s="48" t="s">
        <v>348</v>
      </c>
      <c r="B132" s="62"/>
      <c r="C132" s="38"/>
      <c r="D132" s="65"/>
      <c r="E132" s="42"/>
      <c r="F132" s="65"/>
      <c r="G132" s="42"/>
      <c r="H132" s="65"/>
      <c r="I132" s="42"/>
      <c r="J132" s="65"/>
      <c r="K132" s="42"/>
      <c r="L132" s="95"/>
      <c r="M132" s="91"/>
    </row>
    <row r="133" spans="1:13" ht="11.4" customHeight="1" x14ac:dyDescent="0.2">
      <c r="A133" s="49" t="s">
        <v>66</v>
      </c>
      <c r="B133" s="58" t="s">
        <v>258</v>
      </c>
      <c r="C133" s="39" t="s">
        <v>235</v>
      </c>
      <c r="D133" s="60" t="s">
        <v>190</v>
      </c>
      <c r="E133" s="43" t="s">
        <v>196</v>
      </c>
      <c r="F133" s="60" t="s">
        <v>201</v>
      </c>
      <c r="G133" s="43" t="s">
        <v>263</v>
      </c>
      <c r="H133" s="60" t="s">
        <v>261</v>
      </c>
      <c r="I133" s="43" t="s">
        <v>235</v>
      </c>
      <c r="J133" s="60" t="s">
        <v>271</v>
      </c>
      <c r="K133" s="43" t="s">
        <v>263</v>
      </c>
      <c r="L133" s="96" t="s">
        <v>201</v>
      </c>
      <c r="M133" s="91" t="s">
        <v>263</v>
      </c>
    </row>
    <row r="134" spans="1:13" ht="11.4" customHeight="1" x14ac:dyDescent="0.2">
      <c r="A134" s="49" t="s">
        <v>67</v>
      </c>
      <c r="B134" s="58" t="s">
        <v>344</v>
      </c>
      <c r="C134" s="39" t="s">
        <v>331</v>
      </c>
      <c r="D134" s="60" t="s">
        <v>317</v>
      </c>
      <c r="E134" s="43" t="s">
        <v>327</v>
      </c>
      <c r="F134" s="60" t="s">
        <v>272</v>
      </c>
      <c r="G134" s="43" t="s">
        <v>327</v>
      </c>
      <c r="H134" s="60" t="s">
        <v>318</v>
      </c>
      <c r="I134" s="43" t="s">
        <v>196</v>
      </c>
      <c r="J134" s="60" t="s">
        <v>192</v>
      </c>
      <c r="K134" s="43" t="s">
        <v>185</v>
      </c>
      <c r="L134" s="96" t="s">
        <v>271</v>
      </c>
      <c r="M134" s="91" t="s">
        <v>196</v>
      </c>
    </row>
    <row r="135" spans="1:13" ht="11.4" customHeight="1" thickBot="1" x14ac:dyDescent="0.25">
      <c r="A135" s="50" t="s">
        <v>68</v>
      </c>
      <c r="B135" s="59" t="s">
        <v>298</v>
      </c>
      <c r="C135" s="40" t="s">
        <v>196</v>
      </c>
      <c r="D135" s="61" t="s">
        <v>383</v>
      </c>
      <c r="E135" s="44" t="s">
        <v>8</v>
      </c>
      <c r="F135" s="61" t="s">
        <v>106</v>
      </c>
      <c r="G135" s="44" t="s">
        <v>22</v>
      </c>
      <c r="H135" s="61" t="s">
        <v>352</v>
      </c>
      <c r="I135" s="44" t="s">
        <v>244</v>
      </c>
      <c r="J135" s="61" t="s">
        <v>103</v>
      </c>
      <c r="K135" s="44" t="s">
        <v>15</v>
      </c>
      <c r="L135" s="97" t="s">
        <v>261</v>
      </c>
      <c r="M135" s="98" t="s">
        <v>235</v>
      </c>
    </row>
    <row r="136" spans="1:13" ht="11.4" customHeight="1" x14ac:dyDescent="0.2">
      <c r="A136" s="48" t="s">
        <v>380</v>
      </c>
      <c r="B136" s="62"/>
      <c r="C136" s="38"/>
      <c r="D136" s="65"/>
      <c r="E136" s="42"/>
      <c r="F136" s="65"/>
      <c r="G136" s="42"/>
      <c r="H136" s="65"/>
      <c r="I136" s="42"/>
      <c r="J136" s="65"/>
      <c r="K136" s="42"/>
      <c r="L136" s="95"/>
      <c r="M136" s="91"/>
    </row>
    <row r="137" spans="1:13" ht="11.4" customHeight="1" x14ac:dyDescent="0.2">
      <c r="A137" s="49" t="s">
        <v>66</v>
      </c>
      <c r="B137" s="58" t="s">
        <v>389</v>
      </c>
      <c r="C137" s="39" t="s">
        <v>263</v>
      </c>
      <c r="D137" s="60" t="s">
        <v>383</v>
      </c>
      <c r="E137" s="43" t="s">
        <v>8</v>
      </c>
      <c r="F137" s="60" t="s">
        <v>201</v>
      </c>
      <c r="G137" s="43" t="s">
        <v>263</v>
      </c>
      <c r="H137" s="60" t="s">
        <v>352</v>
      </c>
      <c r="I137" s="43" t="s">
        <v>244</v>
      </c>
      <c r="J137" s="60" t="s">
        <v>271</v>
      </c>
      <c r="K137" s="43" t="s">
        <v>263</v>
      </c>
      <c r="L137" s="96" t="s">
        <v>201</v>
      </c>
      <c r="M137" s="91" t="s">
        <v>263</v>
      </c>
    </row>
    <row r="138" spans="1:13" ht="11.4" customHeight="1" x14ac:dyDescent="0.2">
      <c r="A138" s="49" t="s">
        <v>67</v>
      </c>
      <c r="B138" s="58" t="s">
        <v>258</v>
      </c>
      <c r="C138" s="39" t="s">
        <v>235</v>
      </c>
      <c r="D138" s="60" t="s">
        <v>385</v>
      </c>
      <c r="E138" s="43" t="s">
        <v>185</v>
      </c>
      <c r="F138" s="60" t="s">
        <v>388</v>
      </c>
      <c r="G138" s="43" t="s">
        <v>11</v>
      </c>
      <c r="H138" s="60" t="s">
        <v>261</v>
      </c>
      <c r="I138" s="43" t="s">
        <v>235</v>
      </c>
      <c r="J138" s="60" t="s">
        <v>381</v>
      </c>
      <c r="K138" s="43" t="s">
        <v>306</v>
      </c>
      <c r="L138" s="96" t="s">
        <v>271</v>
      </c>
      <c r="M138" s="91" t="s">
        <v>235</v>
      </c>
    </row>
    <row r="139" spans="1:13" ht="11.4" customHeight="1" thickBot="1" x14ac:dyDescent="0.25">
      <c r="A139" s="50" t="s">
        <v>68</v>
      </c>
      <c r="B139" s="59" t="s">
        <v>344</v>
      </c>
      <c r="C139" s="40" t="s">
        <v>331</v>
      </c>
      <c r="D139" s="61" t="s">
        <v>390</v>
      </c>
      <c r="E139" s="44" t="s">
        <v>391</v>
      </c>
      <c r="F139" s="61" t="s">
        <v>272</v>
      </c>
      <c r="G139" s="44" t="s">
        <v>327</v>
      </c>
      <c r="H139" s="61" t="s">
        <v>387</v>
      </c>
      <c r="I139" s="44" t="s">
        <v>8</v>
      </c>
      <c r="J139" s="61" t="s">
        <v>229</v>
      </c>
      <c r="K139" s="44" t="s">
        <v>11</v>
      </c>
      <c r="L139" s="97" t="s">
        <v>352</v>
      </c>
      <c r="M139" s="98" t="s">
        <v>11</v>
      </c>
    </row>
    <row r="140" spans="1:13" ht="11.4" customHeight="1" x14ac:dyDescent="0.2">
      <c r="A140" s="48" t="s">
        <v>411</v>
      </c>
      <c r="B140" s="62"/>
      <c r="C140" s="38"/>
      <c r="D140" s="65"/>
      <c r="E140" s="42"/>
      <c r="F140" s="65"/>
      <c r="G140" s="42"/>
      <c r="H140" s="65"/>
      <c r="I140" s="42"/>
      <c r="J140" s="65"/>
      <c r="K140" s="42"/>
      <c r="L140" s="95"/>
      <c r="M140" s="91"/>
    </row>
    <row r="141" spans="1:13" ht="11.4" customHeight="1" x14ac:dyDescent="0.2">
      <c r="A141" s="49" t="s">
        <v>66</v>
      </c>
      <c r="B141" s="58" t="s">
        <v>389</v>
      </c>
      <c r="C141" s="39" t="s">
        <v>263</v>
      </c>
      <c r="D141" s="60" t="s">
        <v>412</v>
      </c>
      <c r="E141" s="43" t="s">
        <v>244</v>
      </c>
      <c r="F141" s="60" t="s">
        <v>388</v>
      </c>
      <c r="G141" s="43" t="s">
        <v>11</v>
      </c>
      <c r="H141" s="60" t="s">
        <v>261</v>
      </c>
      <c r="I141" s="43" t="s">
        <v>235</v>
      </c>
      <c r="J141" s="60" t="s">
        <v>271</v>
      </c>
      <c r="K141" s="43" t="s">
        <v>263</v>
      </c>
      <c r="L141" s="96" t="s">
        <v>271</v>
      </c>
      <c r="M141" s="91" t="s">
        <v>263</v>
      </c>
    </row>
    <row r="142" spans="1:13" ht="11.4" customHeight="1" x14ac:dyDescent="0.2">
      <c r="A142" s="49" t="s">
        <v>67</v>
      </c>
      <c r="B142" s="58" t="s">
        <v>258</v>
      </c>
      <c r="C142" s="39" t="s">
        <v>235</v>
      </c>
      <c r="D142" s="60" t="s">
        <v>190</v>
      </c>
      <c r="E142" s="43" t="s">
        <v>196</v>
      </c>
      <c r="F142" s="60" t="s">
        <v>201</v>
      </c>
      <c r="G142" s="43" t="s">
        <v>263</v>
      </c>
      <c r="H142" s="60" t="s">
        <v>352</v>
      </c>
      <c r="I142" s="43" t="s">
        <v>244</v>
      </c>
      <c r="J142" s="60" t="s">
        <v>413</v>
      </c>
      <c r="K142" s="43" t="s">
        <v>196</v>
      </c>
      <c r="L142" s="96" t="s">
        <v>388</v>
      </c>
      <c r="M142" s="91" t="s">
        <v>235</v>
      </c>
    </row>
    <row r="143" spans="1:13" ht="11.4" customHeight="1" thickBot="1" x14ac:dyDescent="0.25">
      <c r="A143" s="50" t="s">
        <v>68</v>
      </c>
      <c r="B143" s="59" t="s">
        <v>344</v>
      </c>
      <c r="C143" s="40" t="s">
        <v>331</v>
      </c>
      <c r="D143" s="61" t="s">
        <v>383</v>
      </c>
      <c r="E143" s="44" t="s">
        <v>8</v>
      </c>
      <c r="F143" s="61" t="s">
        <v>272</v>
      </c>
      <c r="G143" s="44" t="s">
        <v>327</v>
      </c>
      <c r="H143" s="61" t="s">
        <v>318</v>
      </c>
      <c r="I143" s="44" t="s">
        <v>196</v>
      </c>
      <c r="J143" s="61" t="s">
        <v>414</v>
      </c>
      <c r="K143" s="44" t="s">
        <v>306</v>
      </c>
      <c r="L143" s="97" t="s">
        <v>412</v>
      </c>
      <c r="M143" s="98" t="s">
        <v>11</v>
      </c>
    </row>
    <row r="144" spans="1:13" ht="11.4" customHeight="1" x14ac:dyDescent="0.2">
      <c r="A144" s="48" t="s">
        <v>425</v>
      </c>
      <c r="B144" s="62"/>
      <c r="C144" s="38"/>
      <c r="D144" s="65"/>
      <c r="E144" s="42"/>
      <c r="F144" s="65"/>
      <c r="G144" s="42"/>
      <c r="H144" s="65"/>
      <c r="I144" s="42"/>
      <c r="J144" s="65"/>
      <c r="K144" s="42"/>
      <c r="L144" s="95"/>
      <c r="M144" s="91"/>
    </row>
    <row r="145" spans="1:13" ht="11.4" customHeight="1" x14ac:dyDescent="0.2">
      <c r="A145" s="49" t="s">
        <v>66</v>
      </c>
      <c r="B145" s="58" t="s">
        <v>389</v>
      </c>
      <c r="C145" s="39" t="s">
        <v>263</v>
      </c>
      <c r="D145" s="60" t="s">
        <v>412</v>
      </c>
      <c r="E145" s="43" t="s">
        <v>244</v>
      </c>
      <c r="F145" s="60" t="s">
        <v>201</v>
      </c>
      <c r="G145" s="43" t="s">
        <v>263</v>
      </c>
      <c r="H145" s="60" t="s">
        <v>318</v>
      </c>
      <c r="I145" s="43" t="s">
        <v>196</v>
      </c>
      <c r="J145" s="60" t="s">
        <v>413</v>
      </c>
      <c r="K145" s="43" t="s">
        <v>196</v>
      </c>
      <c r="L145" s="96" t="s">
        <v>201</v>
      </c>
      <c r="M145" s="91" t="s">
        <v>263</v>
      </c>
    </row>
    <row r="146" spans="1:13" ht="11.4" customHeight="1" x14ac:dyDescent="0.2">
      <c r="A146" s="49" t="s">
        <v>67</v>
      </c>
      <c r="B146" s="58" t="s">
        <v>344</v>
      </c>
      <c r="C146" s="39" t="s">
        <v>933</v>
      </c>
      <c r="D146" s="60" t="s">
        <v>447</v>
      </c>
      <c r="E146" s="43" t="s">
        <v>933</v>
      </c>
      <c r="F146" s="60" t="s">
        <v>443</v>
      </c>
      <c r="G146" s="43" t="s">
        <v>306</v>
      </c>
      <c r="H146" s="60" t="s">
        <v>457</v>
      </c>
      <c r="I146" s="43" t="s">
        <v>408</v>
      </c>
      <c r="J146" s="60" t="s">
        <v>381</v>
      </c>
      <c r="K146" s="43" t="s">
        <v>306</v>
      </c>
      <c r="L146" s="96" t="s">
        <v>389</v>
      </c>
      <c r="M146" s="91" t="s">
        <v>196</v>
      </c>
    </row>
    <row r="147" spans="1:13" ht="11.4" customHeight="1" thickBot="1" x14ac:dyDescent="0.25">
      <c r="A147" s="50" t="s">
        <v>68</v>
      </c>
      <c r="B147" s="59" t="s">
        <v>448</v>
      </c>
      <c r="C147" s="40" t="s">
        <v>306</v>
      </c>
      <c r="D147" s="61" t="s">
        <v>455</v>
      </c>
      <c r="E147" s="44" t="s">
        <v>196</v>
      </c>
      <c r="F147" s="61" t="s">
        <v>456</v>
      </c>
      <c r="G147" s="44" t="s">
        <v>333</v>
      </c>
      <c r="H147" s="61" t="s">
        <v>449</v>
      </c>
      <c r="I147" s="44" t="s">
        <v>331</v>
      </c>
      <c r="J147" s="61" t="s">
        <v>453</v>
      </c>
      <c r="K147" s="44" t="s">
        <v>11</v>
      </c>
      <c r="L147" s="97" t="s">
        <v>413</v>
      </c>
      <c r="M147" s="98" t="s">
        <v>306</v>
      </c>
    </row>
    <row r="148" spans="1:13" ht="11.4" customHeight="1" x14ac:dyDescent="0.2">
      <c r="A148" s="48" t="s">
        <v>485</v>
      </c>
      <c r="B148" s="62"/>
      <c r="C148" s="38"/>
      <c r="D148" s="65"/>
      <c r="E148" s="42"/>
      <c r="F148" s="65"/>
      <c r="G148" s="42"/>
      <c r="H148" s="65"/>
      <c r="I148" s="42"/>
      <c r="J148" s="65"/>
      <c r="K148" s="42"/>
      <c r="L148" s="95"/>
      <c r="M148" s="91"/>
    </row>
    <row r="149" spans="1:13" ht="11.4" customHeight="1" x14ac:dyDescent="0.2">
      <c r="A149" s="49" t="s">
        <v>66</v>
      </c>
      <c r="B149" s="58" t="s">
        <v>389</v>
      </c>
      <c r="C149" s="39" t="s">
        <v>263</v>
      </c>
      <c r="D149" s="60" t="s">
        <v>412</v>
      </c>
      <c r="E149" s="43" t="s">
        <v>244</v>
      </c>
      <c r="F149" s="60" t="s">
        <v>201</v>
      </c>
      <c r="G149" s="43" t="s">
        <v>263</v>
      </c>
      <c r="H149" s="60" t="s">
        <v>352</v>
      </c>
      <c r="I149" s="43" t="s">
        <v>244</v>
      </c>
      <c r="J149" s="60" t="s">
        <v>413</v>
      </c>
      <c r="K149" s="43" t="s">
        <v>196</v>
      </c>
      <c r="L149" s="96" t="s">
        <v>201</v>
      </c>
      <c r="M149" s="91" t="s">
        <v>263</v>
      </c>
    </row>
    <row r="150" spans="1:13" ht="11.4" customHeight="1" x14ac:dyDescent="0.2">
      <c r="A150" s="49" t="s">
        <v>67</v>
      </c>
      <c r="B150" s="58" t="s">
        <v>344</v>
      </c>
      <c r="C150" s="39" t="s">
        <v>933</v>
      </c>
      <c r="D150" s="60" t="s">
        <v>447</v>
      </c>
      <c r="E150" s="43" t="s">
        <v>933</v>
      </c>
      <c r="F150" s="60" t="s">
        <v>190</v>
      </c>
      <c r="G150" s="43" t="s">
        <v>196</v>
      </c>
      <c r="H150" s="60" t="s">
        <v>532</v>
      </c>
      <c r="I150" s="43" t="s">
        <v>43</v>
      </c>
      <c r="J150" s="60" t="s">
        <v>271</v>
      </c>
      <c r="K150" s="43" t="s">
        <v>263</v>
      </c>
      <c r="L150" s="96" t="s">
        <v>412</v>
      </c>
      <c r="M150" s="91" t="s">
        <v>244</v>
      </c>
    </row>
    <row r="151" spans="1:13" ht="11.4" customHeight="1" thickBot="1" x14ac:dyDescent="0.25">
      <c r="A151" s="50" t="s">
        <v>68</v>
      </c>
      <c r="B151" s="59" t="s">
        <v>298</v>
      </c>
      <c r="C151" s="40" t="s">
        <v>196</v>
      </c>
      <c r="D151" s="61" t="s">
        <v>533</v>
      </c>
      <c r="E151" s="44" t="s">
        <v>244</v>
      </c>
      <c r="F151" s="61" t="s">
        <v>443</v>
      </c>
      <c r="G151" s="44" t="s">
        <v>306</v>
      </c>
      <c r="H151" s="61" t="s">
        <v>534</v>
      </c>
      <c r="I151" s="44" t="s">
        <v>196</v>
      </c>
      <c r="J151" s="61" t="s">
        <v>103</v>
      </c>
      <c r="K151" s="44" t="s">
        <v>15</v>
      </c>
      <c r="L151" s="97" t="s">
        <v>389</v>
      </c>
      <c r="M151" s="98" t="s">
        <v>196</v>
      </c>
    </row>
    <row r="152" spans="1:13" ht="11.4" customHeight="1" x14ac:dyDescent="0.2">
      <c r="A152" s="48" t="s">
        <v>538</v>
      </c>
      <c r="B152" s="62"/>
      <c r="C152" s="38"/>
      <c r="D152" s="65"/>
      <c r="E152" s="42"/>
      <c r="F152" s="65"/>
      <c r="G152" s="42"/>
      <c r="H152" s="65"/>
      <c r="I152" s="42"/>
      <c r="J152" s="65"/>
      <c r="K152" s="42"/>
      <c r="L152" s="95"/>
      <c r="M152" s="91"/>
    </row>
    <row r="153" spans="1:13" ht="11.4" customHeight="1" x14ac:dyDescent="0.2">
      <c r="A153" s="49" t="s">
        <v>66</v>
      </c>
      <c r="B153" s="58" t="s">
        <v>389</v>
      </c>
      <c r="C153" s="39" t="s">
        <v>263</v>
      </c>
      <c r="D153" s="60" t="s">
        <v>412</v>
      </c>
      <c r="E153" s="43" t="s">
        <v>244</v>
      </c>
      <c r="F153" s="60" t="s">
        <v>201</v>
      </c>
      <c r="G153" s="43" t="s">
        <v>263</v>
      </c>
      <c r="H153" s="60" t="s">
        <v>352</v>
      </c>
      <c r="I153" s="43" t="s">
        <v>244</v>
      </c>
      <c r="J153" s="60" t="s">
        <v>271</v>
      </c>
      <c r="K153" s="43" t="s">
        <v>263</v>
      </c>
      <c r="L153" s="96" t="s">
        <v>389</v>
      </c>
      <c r="M153" s="91" t="s">
        <v>263</v>
      </c>
    </row>
    <row r="154" spans="1:13" ht="11.4" customHeight="1" x14ac:dyDescent="0.2">
      <c r="A154" s="49" t="s">
        <v>67</v>
      </c>
      <c r="B154" s="58" t="s">
        <v>623</v>
      </c>
      <c r="C154" s="39" t="s">
        <v>196</v>
      </c>
      <c r="D154" s="60" t="s">
        <v>448</v>
      </c>
      <c r="E154" s="43" t="s">
        <v>306</v>
      </c>
      <c r="F154" s="60" t="s">
        <v>190</v>
      </c>
      <c r="G154" s="43" t="s">
        <v>196</v>
      </c>
      <c r="H154" s="60" t="s">
        <v>534</v>
      </c>
      <c r="I154" s="43" t="s">
        <v>196</v>
      </c>
      <c r="J154" s="60" t="s">
        <v>413</v>
      </c>
      <c r="K154" s="43" t="s">
        <v>196</v>
      </c>
      <c r="L154" s="96" t="s">
        <v>201</v>
      </c>
      <c r="M154" s="91" t="s">
        <v>244</v>
      </c>
    </row>
    <row r="155" spans="1:13" ht="11.4" customHeight="1" thickBot="1" x14ac:dyDescent="0.25">
      <c r="A155" s="50" t="s">
        <v>68</v>
      </c>
      <c r="B155" s="59" t="s">
        <v>624</v>
      </c>
      <c r="C155" s="40" t="s">
        <v>185</v>
      </c>
      <c r="D155" s="61" t="s">
        <v>344</v>
      </c>
      <c r="E155" s="44" t="s">
        <v>567</v>
      </c>
      <c r="F155" s="61" t="s">
        <v>533</v>
      </c>
      <c r="G155" s="44" t="s">
        <v>244</v>
      </c>
      <c r="H155" s="61" t="s">
        <v>449</v>
      </c>
      <c r="I155" s="44" t="s">
        <v>25</v>
      </c>
      <c r="J155" s="61" t="s">
        <v>622</v>
      </c>
      <c r="K155" s="44" t="s">
        <v>19</v>
      </c>
      <c r="L155" s="97" t="s">
        <v>271</v>
      </c>
      <c r="M155" s="98" t="s">
        <v>196</v>
      </c>
    </row>
    <row r="156" spans="1:13" ht="11.4" customHeight="1" x14ac:dyDescent="0.2">
      <c r="A156" s="48" t="s">
        <v>652</v>
      </c>
      <c r="B156" s="62"/>
      <c r="C156" s="38"/>
      <c r="D156" s="65"/>
      <c r="E156" s="42"/>
      <c r="F156" s="65"/>
      <c r="G156" s="42"/>
      <c r="H156" s="65"/>
      <c r="I156" s="42"/>
      <c r="J156" s="65"/>
      <c r="K156" s="42"/>
      <c r="L156" s="95"/>
      <c r="M156" s="91"/>
    </row>
    <row r="157" spans="1:13" ht="11.4" customHeight="1" x14ac:dyDescent="0.2">
      <c r="A157" s="49" t="s">
        <v>66</v>
      </c>
      <c r="B157" s="58" t="s">
        <v>389</v>
      </c>
      <c r="C157" s="39" t="s">
        <v>263</v>
      </c>
      <c r="D157" s="60" t="s">
        <v>412</v>
      </c>
      <c r="E157" s="43" t="s">
        <v>244</v>
      </c>
      <c r="F157" s="60" t="s">
        <v>447</v>
      </c>
      <c r="G157" s="43" t="s">
        <v>933</v>
      </c>
      <c r="H157" s="60" t="s">
        <v>951</v>
      </c>
      <c r="I157" s="43" t="s">
        <v>244</v>
      </c>
      <c r="J157" s="60" t="s">
        <v>271</v>
      </c>
      <c r="K157" s="43" t="s">
        <v>263</v>
      </c>
      <c r="L157" s="96" t="s">
        <v>271</v>
      </c>
      <c r="M157" s="91" t="s">
        <v>263</v>
      </c>
    </row>
    <row r="158" spans="1:13" ht="11.4" customHeight="1" x14ac:dyDescent="0.2">
      <c r="A158" s="49" t="s">
        <v>67</v>
      </c>
      <c r="B158" s="58" t="s">
        <v>624</v>
      </c>
      <c r="C158" s="39" t="s">
        <v>185</v>
      </c>
      <c r="D158" s="60" t="s">
        <v>623</v>
      </c>
      <c r="E158" s="43" t="s">
        <v>196</v>
      </c>
      <c r="F158" s="60" t="s">
        <v>201</v>
      </c>
      <c r="G158" s="43" t="s">
        <v>263</v>
      </c>
      <c r="H158" s="60" t="s">
        <v>534</v>
      </c>
      <c r="I158" s="43" t="s">
        <v>196</v>
      </c>
      <c r="J158" s="60" t="s">
        <v>103</v>
      </c>
      <c r="K158" s="43" t="s">
        <v>15</v>
      </c>
      <c r="L158" s="96" t="s">
        <v>389</v>
      </c>
      <c r="M158" s="91" t="s">
        <v>244</v>
      </c>
    </row>
    <row r="159" spans="1:13" ht="11.4" customHeight="1" thickBot="1" x14ac:dyDescent="0.25">
      <c r="A159" s="50" t="s">
        <v>68</v>
      </c>
      <c r="B159" s="59" t="s">
        <v>1021</v>
      </c>
      <c r="C159" s="40" t="s">
        <v>933</v>
      </c>
      <c r="D159" s="61" t="s">
        <v>1024</v>
      </c>
      <c r="E159" s="44" t="s">
        <v>473</v>
      </c>
      <c r="F159" s="61" t="s">
        <v>443</v>
      </c>
      <c r="G159" s="44" t="s">
        <v>306</v>
      </c>
      <c r="H159" s="61" t="s">
        <v>1008</v>
      </c>
      <c r="I159" s="44" t="s">
        <v>473</v>
      </c>
      <c r="J159" s="61" t="s">
        <v>413</v>
      </c>
      <c r="K159" s="44" t="s">
        <v>196</v>
      </c>
      <c r="L159" s="97" t="s">
        <v>951</v>
      </c>
      <c r="M159" s="98" t="s">
        <v>196</v>
      </c>
    </row>
    <row r="160" spans="1:13" ht="11.4" customHeight="1" x14ac:dyDescent="0.2">
      <c r="A160" s="48" t="s">
        <v>1041</v>
      </c>
      <c r="B160" s="62"/>
      <c r="C160" s="38"/>
      <c r="D160" s="65"/>
      <c r="E160" s="42"/>
      <c r="F160" s="65"/>
      <c r="G160" s="42"/>
      <c r="H160" s="65"/>
      <c r="I160" s="42"/>
      <c r="J160" s="65"/>
      <c r="K160" s="42"/>
      <c r="L160" s="95"/>
      <c r="M160" s="91"/>
    </row>
    <row r="161" spans="1:13" ht="11.4" customHeight="1" x14ac:dyDescent="0.2">
      <c r="A161" s="49" t="s">
        <v>66</v>
      </c>
      <c r="B161" s="58"/>
      <c r="C161" s="39"/>
      <c r="D161" s="60"/>
      <c r="E161" s="43"/>
      <c r="F161" s="60"/>
      <c r="G161" s="43"/>
      <c r="H161" s="60"/>
      <c r="I161" s="43"/>
      <c r="J161" s="60"/>
      <c r="K161" s="43"/>
      <c r="L161" s="96"/>
      <c r="M161" s="91"/>
    </row>
    <row r="162" spans="1:13" ht="11.4" customHeight="1" x14ac:dyDescent="0.2">
      <c r="A162" s="49" t="s">
        <v>67</v>
      </c>
      <c r="B162" s="58"/>
      <c r="C162" s="39"/>
      <c r="D162" s="60"/>
      <c r="E162" s="43"/>
      <c r="F162" s="60"/>
      <c r="G162" s="43"/>
      <c r="H162" s="60"/>
      <c r="I162" s="43"/>
      <c r="J162" s="60"/>
      <c r="K162" s="43"/>
      <c r="L162" s="96"/>
      <c r="M162" s="91"/>
    </row>
    <row r="163" spans="1:13" ht="11.4" customHeight="1" thickBot="1" x14ac:dyDescent="0.25">
      <c r="A163" s="50" t="s">
        <v>68</v>
      </c>
      <c r="B163" s="59"/>
      <c r="C163" s="40"/>
      <c r="D163" s="61"/>
      <c r="E163" s="44"/>
      <c r="F163" s="61"/>
      <c r="G163" s="44"/>
      <c r="H163" s="61"/>
      <c r="I163" s="44"/>
      <c r="J163" s="61"/>
      <c r="K163" s="44"/>
      <c r="L163" s="97"/>
      <c r="M163" s="98"/>
    </row>
  </sheetData>
  <mergeCells count="109">
    <mergeCell ref="H31:I31"/>
    <mergeCell ref="J31:K31"/>
    <mergeCell ref="H28:I28"/>
    <mergeCell ref="J28:K28"/>
    <mergeCell ref="H29:I29"/>
    <mergeCell ref="J29:K29"/>
    <mergeCell ref="H30:I30"/>
    <mergeCell ref="J30:K30"/>
    <mergeCell ref="D5:E5"/>
    <mergeCell ref="F31:G31"/>
    <mergeCell ref="D30:E30"/>
    <mergeCell ref="F30:G30"/>
    <mergeCell ref="D28:E28"/>
    <mergeCell ref="F28:G28"/>
    <mergeCell ref="D29:E29"/>
    <mergeCell ref="F29:G29"/>
    <mergeCell ref="D20:E20"/>
    <mergeCell ref="D31:E31"/>
    <mergeCell ref="H15:I15"/>
    <mergeCell ref="J15:K15"/>
    <mergeCell ref="H14:I14"/>
    <mergeCell ref="J14:K14"/>
    <mergeCell ref="J17:K17"/>
    <mergeCell ref="J16:K16"/>
    <mergeCell ref="D7:E7"/>
    <mergeCell ref="F7:G7"/>
    <mergeCell ref="H7:I7"/>
    <mergeCell ref="J7:K7"/>
    <mergeCell ref="J10:K10"/>
    <mergeCell ref="J12:K12"/>
    <mergeCell ref="H11:I11"/>
    <mergeCell ref="J11:K11"/>
    <mergeCell ref="D4:E4"/>
    <mergeCell ref="F4:G4"/>
    <mergeCell ref="D6:E6"/>
    <mergeCell ref="F6:G6"/>
    <mergeCell ref="J27:K27"/>
    <mergeCell ref="H25:I25"/>
    <mergeCell ref="H26:I26"/>
    <mergeCell ref="J20:K20"/>
    <mergeCell ref="J25:K25"/>
    <mergeCell ref="J26:K26"/>
    <mergeCell ref="H24:I24"/>
    <mergeCell ref="J23:K23"/>
    <mergeCell ref="H4:I4"/>
    <mergeCell ref="H5:I5"/>
    <mergeCell ref="J5:K5"/>
    <mergeCell ref="H6:I6"/>
    <mergeCell ref="J6:K6"/>
    <mergeCell ref="J4:K4"/>
    <mergeCell ref="J9:K9"/>
    <mergeCell ref="J13:K13"/>
    <mergeCell ref="J8:K8"/>
    <mergeCell ref="B2:C2"/>
    <mergeCell ref="D2:E2"/>
    <mergeCell ref="F2:G2"/>
    <mergeCell ref="H2:I2"/>
    <mergeCell ref="H13:I13"/>
    <mergeCell ref="D15:E15"/>
    <mergeCell ref="H20:I20"/>
    <mergeCell ref="J2:K2"/>
    <mergeCell ref="F24:G24"/>
    <mergeCell ref="J24:K24"/>
    <mergeCell ref="F23:G23"/>
    <mergeCell ref="F5:G5"/>
    <mergeCell ref="F20:G20"/>
    <mergeCell ref="J21:K21"/>
    <mergeCell ref="F13:G13"/>
    <mergeCell ref="H16:I16"/>
    <mergeCell ref="F12:G12"/>
    <mergeCell ref="J19:K19"/>
    <mergeCell ref="H17:I17"/>
    <mergeCell ref="J18:K18"/>
    <mergeCell ref="H22:I22"/>
    <mergeCell ref="J22:K22"/>
    <mergeCell ref="H19:I19"/>
    <mergeCell ref="D13:E13"/>
    <mergeCell ref="F22:G22"/>
    <mergeCell ref="H8:I8"/>
    <mergeCell ref="H18:I18"/>
    <mergeCell ref="H10:I10"/>
    <mergeCell ref="D12:E12"/>
    <mergeCell ref="H23:I23"/>
    <mergeCell ref="H12:I12"/>
    <mergeCell ref="H9:I9"/>
    <mergeCell ref="D22:E22"/>
    <mergeCell ref="D21:E21"/>
    <mergeCell ref="F21:G21"/>
    <mergeCell ref="H21:I21"/>
    <mergeCell ref="D19:E19"/>
    <mergeCell ref="F19:G19"/>
    <mergeCell ref="D16:E16"/>
    <mergeCell ref="F16:G16"/>
    <mergeCell ref="D18:E18"/>
    <mergeCell ref="F18:G18"/>
    <mergeCell ref="D17:E17"/>
    <mergeCell ref="F17:G17"/>
    <mergeCell ref="D14:E14"/>
    <mergeCell ref="F14:G14"/>
    <mergeCell ref="F15:G15"/>
    <mergeCell ref="F27:G27"/>
    <mergeCell ref="H27:I27"/>
    <mergeCell ref="D27:E27"/>
    <mergeCell ref="D24:E24"/>
    <mergeCell ref="D25:E25"/>
    <mergeCell ref="D26:E26"/>
    <mergeCell ref="F25:G25"/>
    <mergeCell ref="F26:G26"/>
    <mergeCell ref="D23:E23"/>
  </mergeCells>
  <phoneticPr fontId="0" type="noConversion"/>
  <pageMargins left="0" right="0" top="0" bottom="0" header="0.51181102362204722" footer="0.51181102362204722"/>
  <pageSetup paperSize="9" scale="5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8C02A-3401-4C0C-B175-0636B1236595}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13</vt:i4>
      </vt:variant>
    </vt:vector>
  </HeadingPairs>
  <TitlesOfParts>
    <vt:vector size="22" baseType="lpstr">
      <vt:lpstr>Mdo39</vt:lpstr>
      <vt:lpstr>M40-49</vt:lpstr>
      <vt:lpstr>Mnad50</vt:lpstr>
      <vt:lpstr>Ždo34</vt:lpstr>
      <vt:lpstr>Žnad35</vt:lpstr>
      <vt:lpstr>závody</vt:lpstr>
      <vt:lpstr>Pohár ACES+Družstva</vt:lpstr>
      <vt:lpstr>Síň slávy</vt:lpstr>
      <vt:lpstr>List1</vt:lpstr>
      <vt:lpstr>'M40-49'!Názvy_tisku</vt:lpstr>
      <vt:lpstr>'Mdo39'!Názvy_tisku</vt:lpstr>
      <vt:lpstr>Mnad50!Názvy_tisku</vt:lpstr>
      <vt:lpstr>Ždo34!Názvy_tisku</vt:lpstr>
      <vt:lpstr>Žnad35!Názvy_tisku</vt:lpstr>
      <vt:lpstr>'M40-49'!Oblast_tisku</vt:lpstr>
      <vt:lpstr>'Mdo39'!Oblast_tisku</vt:lpstr>
      <vt:lpstr>Mnad50!Oblast_tisku</vt:lpstr>
      <vt:lpstr>'Pohár ACES+Družstva'!Oblast_tisku</vt:lpstr>
      <vt:lpstr>'Síň slávy'!Oblast_tisku</vt:lpstr>
      <vt:lpstr>závody!Oblast_tisku</vt:lpstr>
      <vt:lpstr>Ždo34!Oblast_tisku</vt:lpstr>
      <vt:lpstr>Žnad35!Oblast_tisku</vt:lpstr>
    </vt:vector>
  </TitlesOfParts>
  <Company>Avirunion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Havlíček Michal</dc:creator>
  <cp:lastModifiedBy>Michal</cp:lastModifiedBy>
  <cp:lastPrinted>2016-10-03T06:49:48Z</cp:lastPrinted>
  <dcterms:created xsi:type="dcterms:W3CDTF">2000-04-20T04:50:27Z</dcterms:created>
  <dcterms:modified xsi:type="dcterms:W3CDTF">2025-10-05T10:55:38Z</dcterms:modified>
</cp:coreProperties>
</file>