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tabRatio="673" activeTab="0"/>
  </bookViews>
  <sheets>
    <sheet name="kat_dlouhá" sheetId="1" r:id="rId1"/>
    <sheet name="celkem_dlouhá" sheetId="2" r:id="rId2"/>
    <sheet name="kat_krátká" sheetId="3" r:id="rId3"/>
    <sheet name="celkem_krátká" sheetId="4" r:id="rId4"/>
    <sheet name="dlouhá plavání" sheetId="5" r:id="rId5"/>
    <sheet name="dlouhá kolo" sheetId="6" r:id="rId6"/>
    <sheet name="dlouhá běh" sheetId="7" r:id="rId7"/>
    <sheet name="krátká plavání" sheetId="8" r:id="rId8"/>
    <sheet name="krátká kolo" sheetId="9" r:id="rId9"/>
    <sheet name="krátká běh" sheetId="10" r:id="rId10"/>
  </sheets>
  <definedNames>
    <definedName name="HTML_CodePage" hidden="1">1250</definedName>
    <definedName name="HTML_Control" localSheetId="1" hidden="1">{"'List1'!$A$1:$E$59"}</definedName>
    <definedName name="HTML_Control" localSheetId="3" hidden="1">{"'List1'!$A$1:$E$59"}</definedName>
    <definedName name="HTML_Control" localSheetId="6" hidden="1">{"'List1'!$A$1:$E$59"}</definedName>
    <definedName name="HTML_Control" localSheetId="5" hidden="1">{"'List1'!$A$1:$E$59"}</definedName>
    <definedName name="HTML_Control" localSheetId="4" hidden="1">{"'List1'!$A$1:$E$59"}</definedName>
    <definedName name="HTML_Control" localSheetId="0" hidden="1">{"'List1'!$A$1:$E$59"}</definedName>
    <definedName name="HTML_Control" localSheetId="2" hidden="1">{"'List1'!$A$1:$E$59"}</definedName>
    <definedName name="HTML_Control" localSheetId="9" hidden="1">{"'List1'!$A$1:$E$59"}</definedName>
    <definedName name="HTML_Control" localSheetId="8" hidden="1">{"'List1'!$A$1:$E$59"}</definedName>
    <definedName name="HTML_Control" localSheetId="7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<sst xmlns="http://schemas.openxmlformats.org/spreadsheetml/2006/main" count="661" uniqueCount="109">
  <si>
    <t>VÝSLEDKOVÁ  LISTINA</t>
  </si>
  <si>
    <t>Plavání</t>
  </si>
  <si>
    <t>Kolo</t>
  </si>
  <si>
    <t>Běh</t>
  </si>
  <si>
    <t>Celkem</t>
  </si>
  <si>
    <t>Cyklodrak Stříbro</t>
  </si>
  <si>
    <t>Kučík Štefan</t>
  </si>
  <si>
    <t>Volena Radek</t>
  </si>
  <si>
    <t>Kotek Silvestr</t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</si>
  <si>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</si>
  <si>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</si>
  <si>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</si>
  <si>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</si>
  <si>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</si>
  <si>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</si>
  <si>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</si>
  <si>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TTK Slavia Plzeň</t>
  </si>
  <si>
    <t>Trávníček Jiří</t>
  </si>
  <si>
    <t>1.</t>
  </si>
  <si>
    <t>2.</t>
  </si>
  <si>
    <t>Stahl Jaroslav</t>
  </si>
  <si>
    <t>Kladruby</t>
  </si>
  <si>
    <t>Mikulovský Aleš</t>
  </si>
  <si>
    <t>Bukovjan Petr</t>
  </si>
  <si>
    <t>Stach Ladislav</t>
  </si>
  <si>
    <t>Stříbro</t>
  </si>
  <si>
    <t>Bíba Jan</t>
  </si>
  <si>
    <t>Plzeň</t>
  </si>
  <si>
    <t>Ungr Milan</t>
  </si>
  <si>
    <t>Procházka Jiří</t>
  </si>
  <si>
    <t>Vlasák Jaroslav</t>
  </si>
  <si>
    <t>Matějka Miloš</t>
  </si>
  <si>
    <t>Brantlová Jana</t>
  </si>
  <si>
    <t>Laudová Lenka</t>
  </si>
  <si>
    <t>600 m plavání, 33 km kolo MTB, 9,5 km běh</t>
  </si>
  <si>
    <t>SV Stříbro</t>
  </si>
  <si>
    <t>po kole</t>
  </si>
  <si>
    <t>po běhu</t>
  </si>
  <si>
    <t>Barnáš Vladimír</t>
  </si>
  <si>
    <t>Smolík Martin</t>
  </si>
  <si>
    <t>Jungmann Petr</t>
  </si>
  <si>
    <t xml:space="preserve">MUŽI </t>
  </si>
  <si>
    <t xml:space="preserve">ŽENY </t>
  </si>
  <si>
    <t>Organizátor: Sdružení vytrvalců Stříbro - www.svstribro.cz</t>
  </si>
  <si>
    <t>300 m plavání, 22 km kolo MTB, 6,5 km běh</t>
  </si>
  <si>
    <t>Výrovský triatlon - 16. ročník</t>
  </si>
  <si>
    <t>Výrov 27.06.2015</t>
  </si>
  <si>
    <t>ŽENY A - 15-39 let (2000-1976)</t>
  </si>
  <si>
    <t>ŽENY B - 40 a více let (1975 a starší)</t>
  </si>
  <si>
    <t>MUŽI A - 15-29 let (2000-1986)</t>
  </si>
  <si>
    <t>MUŽI B - 30-39 let (1985-1976)</t>
  </si>
  <si>
    <t>VETERÁNI A - 40-49 let (1975-1966)</t>
  </si>
  <si>
    <t>VETERÁNI B - 50-59 let (1965-1956)</t>
  </si>
  <si>
    <t>VETERÁNI C - 60 a více let (1955 a starší)</t>
  </si>
  <si>
    <t>VELOSPORT Domažlice</t>
  </si>
  <si>
    <t>Hojda Petr</t>
  </si>
  <si>
    <t>TJ Spartak Klenčí</t>
  </si>
  <si>
    <t>Štěpáník Petr</t>
  </si>
  <si>
    <t>Plzeňský plavec</t>
  </si>
  <si>
    <t>Zatloukalová Renáta</t>
  </si>
  <si>
    <t>Aces Team K.Vary</t>
  </si>
  <si>
    <t>Zatloukal Vít</t>
  </si>
  <si>
    <t>Pupkani K.Vary</t>
  </si>
  <si>
    <t>TJ Slavia K.Vary</t>
  </si>
  <si>
    <t>Szabó Norbert</t>
  </si>
  <si>
    <t>Slávia VŠ Plzeň</t>
  </si>
  <si>
    <t>Hodanová Zuzana</t>
  </si>
  <si>
    <t>Venzevrat</t>
  </si>
  <si>
    <t>Matějovič Martin</t>
  </si>
  <si>
    <t>Balý Vladimír</t>
  </si>
  <si>
    <t>BIKE TEAM Trnová</t>
  </si>
  <si>
    <t>Švábková Šárka</t>
  </si>
  <si>
    <t>Dolní Bousov</t>
  </si>
  <si>
    <t>Švábková Lenka</t>
  </si>
  <si>
    <t>Liberec</t>
  </si>
  <si>
    <t>Stachová Pavla</t>
  </si>
  <si>
    <t>Ambrožová Světlana</t>
  </si>
  <si>
    <t>M.Lázně</t>
  </si>
  <si>
    <t>Procházka Milan</t>
  </si>
  <si>
    <t>Matějovský Jan</t>
  </si>
  <si>
    <t>Sdruženi vytrvalců Stříbro</t>
  </si>
  <si>
    <t>Chlapcová Lucie</t>
  </si>
  <si>
    <t>Planá</t>
  </si>
  <si>
    <t>Chlapec Petr</t>
  </si>
  <si>
    <t>Chlapec Ladislav</t>
  </si>
  <si>
    <t>Klimentov</t>
  </si>
  <si>
    <t>Bajerová Michaela</t>
  </si>
  <si>
    <t>CKB</t>
  </si>
  <si>
    <t>Nosková Lucie</t>
  </si>
  <si>
    <t>Turek František</t>
  </si>
  <si>
    <t>Stach Ivan</t>
  </si>
  <si>
    <t xml:space="preserve">Marek Daniel </t>
  </si>
  <si>
    <t>Kubrová Ida</t>
  </si>
  <si>
    <t>2</t>
  </si>
  <si>
    <t>3</t>
  </si>
  <si>
    <t>4</t>
  </si>
  <si>
    <t>5</t>
  </si>
  <si>
    <t>6</t>
  </si>
  <si>
    <t>7</t>
  </si>
  <si>
    <t>CELKOVÉ POŘADÍ DLOUHÁ TRASA</t>
  </si>
  <si>
    <t>CELKOVÉ POŘADÍ KRÁTKÁ TRASA</t>
  </si>
  <si>
    <t>DLOUHÁ TRASA PLAVÁNÍ</t>
  </si>
  <si>
    <t>Zabloudilová Markéta</t>
  </si>
  <si>
    <t>DLOUHÁ TRASA BĚH</t>
  </si>
  <si>
    <t>DLOUHÁ TRASA KOLO</t>
  </si>
  <si>
    <t>Počasí: zataženo, teplota kolem 20°C</t>
  </si>
  <si>
    <t>PLAVÁNÍ KRÁTKÁ TRASA</t>
  </si>
  <si>
    <t>KOLO KRÁTKÁ TRASA</t>
  </si>
  <si>
    <t>BĚH KRÁTKÁ TRASA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</si>
</sst>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46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125" zoomScaleNormal="125" zoomScalePageLayoutView="0" workbookViewId="0" topLeftCell="A1">
      <selection activeCell="C45" sqref="C45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">
        <v>105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2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22" t="s">
        <v>47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61</v>
      </c>
      <c r="B10" s="7">
        <v>1</v>
      </c>
      <c r="C10" s="1" t="s">
        <v>32</v>
      </c>
      <c r="D10" s="7">
        <v>1995</v>
      </c>
      <c r="E10" s="1" t="s">
        <v>54</v>
      </c>
      <c r="F10" s="5">
        <v>0.004224537037037037</v>
      </c>
      <c r="G10" s="5">
        <v>0.06471064814814814</v>
      </c>
      <c r="H10" s="5">
        <f>G10-F10</f>
        <v>0.0604861111111111</v>
      </c>
      <c r="I10" s="5">
        <v>0.0963888888888889</v>
      </c>
      <c r="J10" s="5">
        <f>I10-H10-F10</f>
        <v>0.03167824074074076</v>
      </c>
      <c r="K10" s="5">
        <f>I10</f>
        <v>0.0963888888888889</v>
      </c>
    </row>
    <row r="11" spans="1:11" ht="12.75">
      <c r="A11" s="7">
        <v>65</v>
      </c>
      <c r="B11" s="7">
        <v>2</v>
      </c>
      <c r="C11" s="1" t="s">
        <v>59</v>
      </c>
      <c r="D11" s="7">
        <v>1977</v>
      </c>
      <c r="E11" s="1" t="s">
        <v>60</v>
      </c>
      <c r="F11" s="5">
        <v>0.006122685185185185</v>
      </c>
      <c r="G11" s="5">
        <v>0.06681712962962963</v>
      </c>
      <c r="H11" s="5">
        <f>G11-F11</f>
        <v>0.06069444444444445</v>
      </c>
      <c r="I11" s="5">
        <v>0.1024537037037037</v>
      </c>
      <c r="J11" s="5">
        <f>I11-H11-F11</f>
        <v>0.03563657407407407</v>
      </c>
      <c r="K11" s="5">
        <f>I11</f>
        <v>0.1024537037037037</v>
      </c>
    </row>
    <row r="12" spans="1:11" ht="12.75">
      <c r="A12" s="7">
        <v>87</v>
      </c>
      <c r="B12" s="7">
        <v>3</v>
      </c>
      <c r="C12" s="1" t="s">
        <v>102</v>
      </c>
      <c r="D12" s="7">
        <v>1978</v>
      </c>
      <c r="E12" s="1" t="s">
        <v>25</v>
      </c>
      <c r="F12" s="5">
        <v>0.006608796296296297</v>
      </c>
      <c r="G12" s="5">
        <v>0.06902777777777779</v>
      </c>
      <c r="H12" s="5">
        <f>G12-F12</f>
        <v>0.06241898148148149</v>
      </c>
      <c r="I12" s="5">
        <v>0.10436342592592592</v>
      </c>
      <c r="J12" s="5">
        <f>I12-H12-F12</f>
        <v>0.03533564814814813</v>
      </c>
      <c r="K12" s="5">
        <f>I12</f>
        <v>0.10436342592592592</v>
      </c>
    </row>
    <row r="13" spans="1:11" ht="12.75">
      <c r="A13" s="7">
        <v>78</v>
      </c>
      <c r="B13" s="7">
        <v>4</v>
      </c>
      <c r="C13" s="1" t="s">
        <v>73</v>
      </c>
      <c r="D13" s="7">
        <v>1987</v>
      </c>
      <c r="E13" s="1" t="s">
        <v>74</v>
      </c>
      <c r="F13" s="5">
        <v>0.006944444444444444</v>
      </c>
      <c r="G13" s="5">
        <v>0.07001157407407409</v>
      </c>
      <c r="H13" s="5">
        <f>G13-F13</f>
        <v>0.06306712962962964</v>
      </c>
      <c r="I13" s="5">
        <v>0.10554398148148147</v>
      </c>
      <c r="J13" s="5">
        <f>I13-H13-F13</f>
        <v>0.03553240740740739</v>
      </c>
      <c r="K13" s="5">
        <f>I13</f>
        <v>0.10554398148148147</v>
      </c>
    </row>
    <row r="14" spans="1:11" ht="12.75">
      <c r="A14" s="7"/>
      <c r="F14" s="5"/>
      <c r="G14" s="5"/>
      <c r="H14" s="5"/>
      <c r="I14" s="5"/>
      <c r="J14" s="5"/>
      <c r="K14" s="5"/>
    </row>
    <row r="15" spans="1:11" ht="15.75">
      <c r="A15" s="22" t="s">
        <v>48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8" t="s">
        <v>9</v>
      </c>
      <c r="B16" s="9" t="s">
        <v>10</v>
      </c>
      <c r="C16" s="8" t="s">
        <v>12</v>
      </c>
      <c r="D16" s="10" t="s">
        <v>11</v>
      </c>
      <c r="E16" s="8" t="s">
        <v>13</v>
      </c>
      <c r="F16" s="11" t="s">
        <v>1</v>
      </c>
      <c r="G16" s="11" t="s">
        <v>36</v>
      </c>
      <c r="H16" s="11" t="s">
        <v>2</v>
      </c>
      <c r="I16" s="11" t="s">
        <v>37</v>
      </c>
      <c r="J16" s="11" t="s">
        <v>3</v>
      </c>
      <c r="K16" s="11" t="s">
        <v>4</v>
      </c>
    </row>
    <row r="17" spans="1:11" ht="12.75">
      <c r="A17" s="7">
        <v>70</v>
      </c>
      <c r="B17" s="7">
        <v>1</v>
      </c>
      <c r="C17" s="1" t="s">
        <v>33</v>
      </c>
      <c r="D17" s="7">
        <v>1967</v>
      </c>
      <c r="E17" s="1" t="s">
        <v>27</v>
      </c>
      <c r="F17" s="5">
        <v>0.005810185185185186</v>
      </c>
      <c r="G17" s="5">
        <v>0.06896990740740741</v>
      </c>
      <c r="H17" s="5">
        <f>G17-F17</f>
        <v>0.06315972222222223</v>
      </c>
      <c r="I17" s="5">
        <v>0.10603009259259259</v>
      </c>
      <c r="J17" s="5">
        <f>I17-H17-F17</f>
        <v>0.03706018518518518</v>
      </c>
      <c r="K17" s="5">
        <f>I17</f>
        <v>0.10603009259259259</v>
      </c>
    </row>
    <row r="18" spans="1:11" ht="12.75">
      <c r="A18" s="7">
        <v>83</v>
      </c>
      <c r="B18" s="7">
        <v>2</v>
      </c>
      <c r="C18" s="1" t="s">
        <v>86</v>
      </c>
      <c r="D18" s="7">
        <v>1973</v>
      </c>
      <c r="E18" s="1" t="s">
        <v>27</v>
      </c>
      <c r="F18" s="5">
        <v>0.0067708333333333336</v>
      </c>
      <c r="G18" s="5">
        <v>0.0759837962962963</v>
      </c>
      <c r="H18" s="5">
        <f>G18-F18</f>
        <v>0.06921296296296296</v>
      </c>
      <c r="I18" s="5">
        <v>0.1121875</v>
      </c>
      <c r="J18" s="5">
        <f>I18-H18-F18</f>
        <v>0.036203703703703696</v>
      </c>
      <c r="K18" s="5">
        <f>I18</f>
        <v>0.1121875</v>
      </c>
    </row>
    <row r="19" spans="1:11" ht="12.75">
      <c r="A19" s="7">
        <v>79</v>
      </c>
      <c r="B19" s="7">
        <v>3</v>
      </c>
      <c r="C19" s="1" t="s">
        <v>71</v>
      </c>
      <c r="D19" s="7">
        <v>1965</v>
      </c>
      <c r="E19" s="1" t="s">
        <v>72</v>
      </c>
      <c r="F19" s="5">
        <v>0.007037037037037037</v>
      </c>
      <c r="G19" s="5">
        <v>0.07475694444444445</v>
      </c>
      <c r="H19" s="5">
        <f>G19-F19</f>
        <v>0.06771990740740741</v>
      </c>
      <c r="I19" s="5">
        <v>0.1189236111111111</v>
      </c>
      <c r="J19" s="5">
        <f>I19-H19-F19</f>
        <v>0.04416666666666666</v>
      </c>
      <c r="K19" s="5">
        <f>I19</f>
        <v>0.1189236111111111</v>
      </c>
    </row>
    <row r="20" spans="1:11" ht="12.75">
      <c r="A20" s="7"/>
      <c r="F20" s="5"/>
      <c r="G20" s="5"/>
      <c r="H20" s="5"/>
      <c r="I20" s="5"/>
      <c r="J20" s="5"/>
      <c r="K20" s="5"/>
    </row>
    <row r="21" spans="1:11" ht="15.75">
      <c r="A21" s="22" t="s">
        <v>49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8" t="s">
        <v>9</v>
      </c>
      <c r="B22" s="9" t="s">
        <v>10</v>
      </c>
      <c r="C22" s="8" t="s">
        <v>12</v>
      </c>
      <c r="D22" s="10" t="s">
        <v>11</v>
      </c>
      <c r="E22" s="8" t="s">
        <v>13</v>
      </c>
      <c r="F22" s="11" t="s">
        <v>1</v>
      </c>
      <c r="G22" s="11" t="s">
        <v>36</v>
      </c>
      <c r="H22" s="11" t="s">
        <v>2</v>
      </c>
      <c r="I22" s="11" t="s">
        <v>37</v>
      </c>
      <c r="J22" s="11" t="s">
        <v>3</v>
      </c>
      <c r="K22" s="11" t="s">
        <v>4</v>
      </c>
    </row>
    <row r="23" spans="1:11" ht="12.75">
      <c r="A23" s="7">
        <v>91</v>
      </c>
      <c r="B23" s="7">
        <v>1</v>
      </c>
      <c r="C23" s="1" t="s">
        <v>22</v>
      </c>
      <c r="D23" s="7">
        <v>1986</v>
      </c>
      <c r="E23" s="1" t="s">
        <v>25</v>
      </c>
      <c r="F23" s="5">
        <v>0.006574074074074073</v>
      </c>
      <c r="G23" s="5">
        <v>0.06324074074074075</v>
      </c>
      <c r="H23" s="5">
        <f>G23-F23</f>
        <v>0.05666666666666668</v>
      </c>
      <c r="I23" s="5">
        <v>0.09398148148148149</v>
      </c>
      <c r="J23" s="5">
        <f>I23-H23-F23</f>
        <v>0.030740740740740735</v>
      </c>
      <c r="K23" s="5">
        <f>I23</f>
        <v>0.09398148148148149</v>
      </c>
    </row>
    <row r="24" spans="1:11" ht="12.75">
      <c r="A24" s="7"/>
      <c r="F24" s="5"/>
      <c r="G24" s="5"/>
      <c r="H24" s="5"/>
      <c r="I24" s="5"/>
      <c r="J24" s="5"/>
      <c r="K24" s="5"/>
    </row>
    <row r="25" spans="1:11" ht="15.75">
      <c r="A25" s="22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8" t="s">
        <v>9</v>
      </c>
      <c r="B26" s="9" t="s">
        <v>10</v>
      </c>
      <c r="C26" s="8" t="s">
        <v>12</v>
      </c>
      <c r="D26" s="10" t="s">
        <v>11</v>
      </c>
      <c r="E26" s="8" t="s">
        <v>13</v>
      </c>
      <c r="F26" s="11" t="s">
        <v>1</v>
      </c>
      <c r="G26" s="11" t="s">
        <v>36</v>
      </c>
      <c r="H26" s="11" t="s">
        <v>2</v>
      </c>
      <c r="I26" s="11" t="s">
        <v>37</v>
      </c>
      <c r="J26" s="11" t="s">
        <v>3</v>
      </c>
      <c r="K26" s="11" t="s">
        <v>4</v>
      </c>
    </row>
    <row r="27" spans="1:11" ht="12.75">
      <c r="A27" s="7">
        <v>82</v>
      </c>
      <c r="B27" s="7">
        <v>1</v>
      </c>
      <c r="C27" s="1" t="s">
        <v>26</v>
      </c>
      <c r="D27" s="7">
        <v>1976</v>
      </c>
      <c r="E27" s="1" t="s">
        <v>15</v>
      </c>
      <c r="F27" s="5">
        <v>0.00556712962962963</v>
      </c>
      <c r="G27" s="5">
        <v>0.05648148148148149</v>
      </c>
      <c r="H27" s="5">
        <f>G27-F27</f>
        <v>0.050914351851851856</v>
      </c>
      <c r="I27" s="5">
        <v>0.08305555555555556</v>
      </c>
      <c r="J27" s="5">
        <f>I27-H27-F27</f>
        <v>0.026574074074074076</v>
      </c>
      <c r="K27" s="5">
        <f>I27</f>
        <v>0.08305555555555556</v>
      </c>
    </row>
    <row r="28" spans="1:11" ht="12.75">
      <c r="A28" s="7">
        <v>63</v>
      </c>
      <c r="B28" s="7">
        <v>2</v>
      </c>
      <c r="C28" s="1" t="s">
        <v>24</v>
      </c>
      <c r="D28" s="7">
        <v>1980</v>
      </c>
      <c r="E28" s="1" t="s">
        <v>25</v>
      </c>
      <c r="F28" s="5">
        <v>0.007025462962962963</v>
      </c>
      <c r="G28" s="5">
        <v>0.05946759259259259</v>
      </c>
      <c r="H28" s="5">
        <f>G28-F28</f>
        <v>0.05244212962962963</v>
      </c>
      <c r="I28" s="5">
        <v>0.09325231481481482</v>
      </c>
      <c r="J28" s="5">
        <f>I28-H28-F28</f>
        <v>0.03378472222222222</v>
      </c>
      <c r="K28" s="5">
        <f>I28</f>
        <v>0.09325231481481482</v>
      </c>
    </row>
    <row r="29" spans="1:11" ht="12.75">
      <c r="A29" s="7">
        <v>67</v>
      </c>
      <c r="B29" s="7">
        <v>3</v>
      </c>
      <c r="C29" s="1" t="s">
        <v>20</v>
      </c>
      <c r="D29" s="7">
        <v>1980</v>
      </c>
      <c r="E29" s="1" t="s">
        <v>21</v>
      </c>
      <c r="F29" s="5">
        <v>0.005416666666666667</v>
      </c>
      <c r="G29" s="5">
        <v>0.0621875</v>
      </c>
      <c r="H29" s="5">
        <f>G29-F29</f>
        <v>0.05677083333333333</v>
      </c>
      <c r="I29" s="5">
        <v>0.09344907407407409</v>
      </c>
      <c r="J29" s="5">
        <f>I29-H29-F29</f>
        <v>0.03126157407407409</v>
      </c>
      <c r="K29" s="5">
        <f>I29</f>
        <v>0.09344907407407409</v>
      </c>
    </row>
    <row r="30" spans="1:11" ht="12.75">
      <c r="A30" s="7">
        <v>88</v>
      </c>
      <c r="B30" s="7">
        <v>4</v>
      </c>
      <c r="C30" s="1" t="s">
        <v>23</v>
      </c>
      <c r="D30" s="7">
        <v>1985</v>
      </c>
      <c r="E30" s="1" t="s">
        <v>5</v>
      </c>
      <c r="F30" s="5">
        <v>0.00650462962962963</v>
      </c>
      <c r="G30" s="5">
        <v>0.066875</v>
      </c>
      <c r="H30" s="5">
        <f>G30-F30</f>
        <v>0.06037037037037037</v>
      </c>
      <c r="I30" s="5">
        <v>0.09774305555555556</v>
      </c>
      <c r="J30" s="5">
        <f>I30-H30-F30</f>
        <v>0.03086805555555555</v>
      </c>
      <c r="K30" s="5">
        <f>I30</f>
        <v>0.09774305555555556</v>
      </c>
    </row>
    <row r="31" spans="1:11" ht="12.75">
      <c r="A31" s="7"/>
      <c r="F31" s="5"/>
      <c r="G31" s="5"/>
      <c r="H31" s="5"/>
      <c r="I31" s="5"/>
      <c r="J31" s="5"/>
      <c r="K31" s="5"/>
    </row>
    <row r="32" spans="1:11" ht="15.75">
      <c r="A32" s="22" t="s">
        <v>51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8" t="s">
        <v>9</v>
      </c>
      <c r="B33" s="9" t="s">
        <v>10</v>
      </c>
      <c r="C33" s="8" t="s">
        <v>12</v>
      </c>
      <c r="D33" s="10" t="s">
        <v>11</v>
      </c>
      <c r="E33" s="8" t="s">
        <v>13</v>
      </c>
      <c r="F33" s="11" t="s">
        <v>1</v>
      </c>
      <c r="G33" s="11" t="s">
        <v>36</v>
      </c>
      <c r="H33" s="11" t="s">
        <v>2</v>
      </c>
      <c r="I33" s="11" t="s">
        <v>37</v>
      </c>
      <c r="J33" s="11" t="s">
        <v>3</v>
      </c>
      <c r="K33" s="11" t="s">
        <v>4</v>
      </c>
    </row>
    <row r="34" spans="1:11" ht="12.75">
      <c r="A34" s="7">
        <v>66</v>
      </c>
      <c r="B34" s="13">
        <v>1</v>
      </c>
      <c r="C34" s="1" t="s">
        <v>61</v>
      </c>
      <c r="D34" s="7">
        <v>1970</v>
      </c>
      <c r="E34" s="1" t="s">
        <v>62</v>
      </c>
      <c r="F34" s="5">
        <v>0.0049884259259259265</v>
      </c>
      <c r="G34" s="5">
        <v>0.054907407407407405</v>
      </c>
      <c r="H34" s="5">
        <f aca="true" t="shared" si="0" ref="H34:H44">G34-F34</f>
        <v>0.04991898148148148</v>
      </c>
      <c r="I34" s="5">
        <v>0.0825</v>
      </c>
      <c r="J34" s="5">
        <f aca="true" t="shared" si="1" ref="J34:J44">I34-H34-F34</f>
        <v>0.027592592592592596</v>
      </c>
      <c r="K34" s="5">
        <f aca="true" t="shared" si="2" ref="K34:K44">I34</f>
        <v>0.0825</v>
      </c>
    </row>
    <row r="35" spans="1:11" ht="12.75">
      <c r="A35" s="7">
        <v>74</v>
      </c>
      <c r="B35" s="13">
        <v>2</v>
      </c>
      <c r="C35" s="1" t="s">
        <v>64</v>
      </c>
      <c r="D35" s="7">
        <v>1971</v>
      </c>
      <c r="E35" s="1" t="s">
        <v>65</v>
      </c>
      <c r="F35" s="5">
        <v>0.0050578703703703706</v>
      </c>
      <c r="G35" s="5">
        <v>0.05503472222222222</v>
      </c>
      <c r="H35" s="5">
        <f t="shared" si="0"/>
        <v>0.04997685185185185</v>
      </c>
      <c r="I35" s="5">
        <v>0.08334490740740741</v>
      </c>
      <c r="J35" s="5">
        <f t="shared" si="1"/>
        <v>0.028310185185185188</v>
      </c>
      <c r="K35" s="5">
        <f t="shared" si="2"/>
        <v>0.08334490740740741</v>
      </c>
    </row>
    <row r="36" spans="1:11" ht="12.75">
      <c r="A36" s="7">
        <v>76</v>
      </c>
      <c r="B36" s="13">
        <v>3</v>
      </c>
      <c r="C36" s="1" t="s">
        <v>68</v>
      </c>
      <c r="D36" s="7">
        <v>1969</v>
      </c>
      <c r="E36" s="1" t="s">
        <v>27</v>
      </c>
      <c r="F36" s="5">
        <v>0.0045370370370370365</v>
      </c>
      <c r="G36" s="5">
        <v>0.05497685185185185</v>
      </c>
      <c r="H36" s="5">
        <f t="shared" si="0"/>
        <v>0.05043981481481482</v>
      </c>
      <c r="I36" s="5">
        <v>0.0840162037037037</v>
      </c>
      <c r="J36" s="5">
        <f t="shared" si="1"/>
        <v>0.029039351851851847</v>
      </c>
      <c r="K36" s="5">
        <f t="shared" si="2"/>
        <v>0.0840162037037037</v>
      </c>
    </row>
    <row r="37" spans="1:11" ht="12.75">
      <c r="A37" s="7">
        <v>75</v>
      </c>
      <c r="B37" s="13">
        <v>4</v>
      </c>
      <c r="C37" s="1" t="s">
        <v>91</v>
      </c>
      <c r="D37" s="7">
        <v>1971</v>
      </c>
      <c r="E37" s="1" t="s">
        <v>16</v>
      </c>
      <c r="F37" s="5">
        <v>0.004953703703703704</v>
      </c>
      <c r="G37" s="5">
        <v>0.05372685185185185</v>
      </c>
      <c r="H37" s="5">
        <f t="shared" si="0"/>
        <v>0.04877314814814815</v>
      </c>
      <c r="I37" s="5">
        <v>0.08503472222222223</v>
      </c>
      <c r="J37" s="5">
        <f t="shared" si="1"/>
        <v>0.03130787037037038</v>
      </c>
      <c r="K37" s="5">
        <f t="shared" si="2"/>
        <v>0.08503472222222223</v>
      </c>
    </row>
    <row r="38" spans="1:11" ht="12.75">
      <c r="A38" s="7">
        <v>68</v>
      </c>
      <c r="B38" s="13">
        <v>5</v>
      </c>
      <c r="C38" s="1" t="s">
        <v>40</v>
      </c>
      <c r="D38" s="7">
        <v>1966</v>
      </c>
      <c r="E38" s="1" t="s">
        <v>63</v>
      </c>
      <c r="F38" s="5">
        <v>0.00673611111111111</v>
      </c>
      <c r="G38" s="5">
        <v>0.059131944444444445</v>
      </c>
      <c r="H38" s="5">
        <f t="shared" si="0"/>
        <v>0.052395833333333336</v>
      </c>
      <c r="I38" s="5">
        <v>0.09141203703703704</v>
      </c>
      <c r="J38" s="5">
        <f t="shared" si="1"/>
        <v>0.032280092592592596</v>
      </c>
      <c r="K38" s="5">
        <f t="shared" si="2"/>
        <v>0.09141203703703704</v>
      </c>
    </row>
    <row r="39" spans="1:11" ht="12.75">
      <c r="A39" s="7">
        <v>71</v>
      </c>
      <c r="B39" s="13">
        <v>6</v>
      </c>
      <c r="C39" s="1" t="s">
        <v>39</v>
      </c>
      <c r="D39" s="7">
        <v>1966</v>
      </c>
      <c r="E39" s="1" t="s">
        <v>63</v>
      </c>
      <c r="F39" s="5">
        <v>0.005358796296296296</v>
      </c>
      <c r="G39" s="5">
        <v>0.0581712962962963</v>
      </c>
      <c r="H39" s="5">
        <f t="shared" si="0"/>
        <v>0.0528125</v>
      </c>
      <c r="I39" s="5">
        <v>0.09141203703703704</v>
      </c>
      <c r="J39" s="5">
        <f t="shared" si="1"/>
        <v>0.033240740740740744</v>
      </c>
      <c r="K39" s="5">
        <f t="shared" si="2"/>
        <v>0.09141203703703704</v>
      </c>
    </row>
    <row r="40" spans="1:11" ht="12.75">
      <c r="A40" s="7">
        <v>72</v>
      </c>
      <c r="B40" s="13">
        <v>7</v>
      </c>
      <c r="C40" s="1" t="s">
        <v>6</v>
      </c>
      <c r="D40" s="7">
        <v>1967</v>
      </c>
      <c r="E40" s="1" t="s">
        <v>5</v>
      </c>
      <c r="F40" s="5">
        <v>0.006666666666666667</v>
      </c>
      <c r="G40" s="5">
        <v>0.05907407407407408</v>
      </c>
      <c r="H40" s="5">
        <f t="shared" si="0"/>
        <v>0.05240740740740741</v>
      </c>
      <c r="I40" s="5">
        <v>0.0928587962962963</v>
      </c>
      <c r="J40" s="5">
        <f t="shared" si="1"/>
        <v>0.03378472222222222</v>
      </c>
      <c r="K40" s="5">
        <f t="shared" si="2"/>
        <v>0.0928587962962963</v>
      </c>
    </row>
    <row r="41" spans="1:11" ht="12.75">
      <c r="A41" s="7">
        <v>81</v>
      </c>
      <c r="B41" s="13">
        <v>8</v>
      </c>
      <c r="C41" s="1" t="s">
        <v>17</v>
      </c>
      <c r="D41" s="7">
        <v>1972</v>
      </c>
      <c r="E41" s="1" t="s">
        <v>15</v>
      </c>
      <c r="F41" s="5">
        <v>0.00644675925925926</v>
      </c>
      <c r="G41" s="5">
        <v>0.06311342592592593</v>
      </c>
      <c r="H41" s="5">
        <f t="shared" si="0"/>
        <v>0.05666666666666667</v>
      </c>
      <c r="I41" s="5">
        <v>0.09385416666666667</v>
      </c>
      <c r="J41" s="5">
        <f t="shared" si="1"/>
        <v>0.03074074074074074</v>
      </c>
      <c r="K41" s="5">
        <f t="shared" si="2"/>
        <v>0.09385416666666667</v>
      </c>
    </row>
    <row r="42" spans="1:11" ht="12.75">
      <c r="A42" s="7">
        <v>84</v>
      </c>
      <c r="B42" s="13">
        <v>9</v>
      </c>
      <c r="C42" s="1" t="s">
        <v>7</v>
      </c>
      <c r="D42" s="7">
        <v>1969</v>
      </c>
      <c r="E42" s="1" t="s">
        <v>5</v>
      </c>
      <c r="F42" s="5">
        <v>0.007488425925925926</v>
      </c>
      <c r="G42" s="5">
        <v>0.06752314814814815</v>
      </c>
      <c r="H42" s="5">
        <f t="shared" si="0"/>
        <v>0.060034722222222225</v>
      </c>
      <c r="I42" s="5">
        <v>0.10416666666666667</v>
      </c>
      <c r="J42" s="5">
        <f t="shared" si="1"/>
        <v>0.03664351851851852</v>
      </c>
      <c r="K42" s="5">
        <f t="shared" si="2"/>
        <v>0.10416666666666667</v>
      </c>
    </row>
    <row r="43" spans="1:11" ht="12.75">
      <c r="A43" s="7">
        <v>77</v>
      </c>
      <c r="B43" s="13">
        <v>10</v>
      </c>
      <c r="C43" s="1" t="s">
        <v>28</v>
      </c>
      <c r="D43" s="7">
        <v>1966</v>
      </c>
      <c r="E43" s="1" t="s">
        <v>16</v>
      </c>
      <c r="F43" s="5">
        <v>0.006412037037037036</v>
      </c>
      <c r="G43" s="5">
        <v>0.06834490740740741</v>
      </c>
      <c r="H43" s="5">
        <f t="shared" si="0"/>
        <v>0.061932870370370374</v>
      </c>
      <c r="I43" s="5">
        <v>0.1053587962962963</v>
      </c>
      <c r="J43" s="5">
        <f t="shared" si="1"/>
        <v>0.03701388888888889</v>
      </c>
      <c r="K43" s="5">
        <f t="shared" si="2"/>
        <v>0.1053587962962963</v>
      </c>
    </row>
    <row r="44" spans="1:11" ht="12.75">
      <c r="A44" s="7">
        <v>90</v>
      </c>
      <c r="B44" s="13">
        <v>11</v>
      </c>
      <c r="C44" s="1" t="s">
        <v>89</v>
      </c>
      <c r="D44" s="7">
        <v>1974</v>
      </c>
      <c r="E44" s="1" t="s">
        <v>25</v>
      </c>
      <c r="F44" s="5">
        <v>0.006643518518518518</v>
      </c>
      <c r="G44" s="5">
        <v>0.06685185185185184</v>
      </c>
      <c r="H44" s="5">
        <f t="shared" si="0"/>
        <v>0.06020833333333332</v>
      </c>
      <c r="I44" s="5">
        <v>0.1077199074074074</v>
      </c>
      <c r="J44" s="5">
        <f t="shared" si="1"/>
        <v>0.04086805555555556</v>
      </c>
      <c r="K44" s="5">
        <f t="shared" si="2"/>
        <v>0.1077199074074074</v>
      </c>
    </row>
    <row r="45" spans="1:11" ht="12.75">
      <c r="A45" s="7"/>
      <c r="B45" s="13"/>
      <c r="F45" s="5"/>
      <c r="G45" s="5"/>
      <c r="H45" s="5"/>
      <c r="I45" s="5"/>
      <c r="J45" s="5"/>
      <c r="K45" s="5"/>
    </row>
    <row r="46" spans="1:11" ht="12.75">
      <c r="A46" s="7"/>
      <c r="B46" s="13"/>
      <c r="F46" s="5"/>
      <c r="G46" s="5"/>
      <c r="H46" s="5"/>
      <c r="I46" s="5"/>
      <c r="J46" s="5"/>
      <c r="K46" s="5"/>
    </row>
    <row r="47" spans="1:11" ht="15.75">
      <c r="A47" s="22" t="s">
        <v>52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8" t="s">
        <v>9</v>
      </c>
      <c r="B48" s="9" t="s">
        <v>10</v>
      </c>
      <c r="C48" s="8" t="s">
        <v>12</v>
      </c>
      <c r="D48" s="10" t="s">
        <v>11</v>
      </c>
      <c r="E48" s="8" t="s">
        <v>13</v>
      </c>
      <c r="F48" s="11" t="s">
        <v>1</v>
      </c>
      <c r="G48" s="11" t="s">
        <v>36</v>
      </c>
      <c r="H48" s="11" t="s">
        <v>2</v>
      </c>
      <c r="I48" s="11" t="s">
        <v>37</v>
      </c>
      <c r="J48" s="11" t="s">
        <v>3</v>
      </c>
      <c r="K48" s="11" t="s">
        <v>4</v>
      </c>
    </row>
    <row r="49" spans="1:11" ht="12.75">
      <c r="A49" s="7">
        <v>73</v>
      </c>
      <c r="B49" s="7">
        <v>1</v>
      </c>
      <c r="C49" s="1" t="s">
        <v>29</v>
      </c>
      <c r="D49" s="7">
        <v>1962</v>
      </c>
      <c r="E49" s="1" t="s">
        <v>16</v>
      </c>
      <c r="F49" s="5">
        <v>0.005046296296296296</v>
      </c>
      <c r="G49" s="5">
        <v>0.055081018518518515</v>
      </c>
      <c r="H49" s="5">
        <f>G49-F49</f>
        <v>0.05003472222222222</v>
      </c>
      <c r="I49" s="5">
        <v>0.08358796296296296</v>
      </c>
      <c r="J49" s="5">
        <f>I49-H49-F49</f>
        <v>0.02850694444444445</v>
      </c>
      <c r="K49" s="5">
        <f>I49</f>
        <v>0.08358796296296296</v>
      </c>
    </row>
    <row r="50" spans="1:11" ht="12.75">
      <c r="A50" s="7">
        <v>62</v>
      </c>
      <c r="B50" s="7">
        <v>2</v>
      </c>
      <c r="C50" s="1" t="s">
        <v>8</v>
      </c>
      <c r="D50" s="7">
        <v>1962</v>
      </c>
      <c r="E50" s="1" t="s">
        <v>80</v>
      </c>
      <c r="F50" s="5">
        <v>0.00644675925925926</v>
      </c>
      <c r="G50" s="5">
        <v>0.06590277777777777</v>
      </c>
      <c r="H50" s="5">
        <f>G50-F50</f>
        <v>0.059456018518518505</v>
      </c>
      <c r="I50" s="5">
        <v>0.09915509259259259</v>
      </c>
      <c r="J50" s="5">
        <f>I50-H50-F50</f>
        <v>0.03325231481481482</v>
      </c>
      <c r="K50" s="5">
        <f>I50</f>
        <v>0.09915509259259259</v>
      </c>
    </row>
    <row r="51" spans="1:11" ht="12.75">
      <c r="A51" s="7">
        <v>80</v>
      </c>
      <c r="B51" s="7">
        <v>3</v>
      </c>
      <c r="C51" s="1" t="s">
        <v>78</v>
      </c>
      <c r="D51" s="7">
        <v>1964</v>
      </c>
      <c r="E51" s="1" t="s">
        <v>60</v>
      </c>
      <c r="F51" s="5">
        <v>0.006354166666666667</v>
      </c>
      <c r="G51" s="5">
        <v>0.07173611111111111</v>
      </c>
      <c r="H51" s="5">
        <f>G51-F51</f>
        <v>0.06538194444444445</v>
      </c>
      <c r="I51" s="5">
        <v>0.10589120370370371</v>
      </c>
      <c r="J51" s="5">
        <f>I51-H51-F51</f>
        <v>0.03415509259259259</v>
      </c>
      <c r="K51" s="5">
        <f>I51</f>
        <v>0.10589120370370371</v>
      </c>
    </row>
    <row r="52" spans="1:11" ht="12.75">
      <c r="A52" s="7">
        <v>85</v>
      </c>
      <c r="B52" s="7">
        <v>4</v>
      </c>
      <c r="C52" s="1" t="s">
        <v>31</v>
      </c>
      <c r="D52" s="7">
        <v>1960</v>
      </c>
      <c r="E52" s="1" t="s">
        <v>15</v>
      </c>
      <c r="F52" s="5">
        <v>0.0072800925925925915</v>
      </c>
      <c r="G52" s="5">
        <v>0.07236111111111111</v>
      </c>
      <c r="H52" s="5">
        <f>G52-F52</f>
        <v>0.06508101851851852</v>
      </c>
      <c r="I52" s="5">
        <v>0.10998842592592593</v>
      </c>
      <c r="J52" s="5">
        <f>I52-H52-F52</f>
        <v>0.03762731481481482</v>
      </c>
      <c r="K52" s="5">
        <v>0.10998842592592593</v>
      </c>
    </row>
    <row r="53" spans="1:11" ht="12.75">
      <c r="A53" s="7">
        <v>64</v>
      </c>
      <c r="B53" s="7">
        <v>5</v>
      </c>
      <c r="C53" s="1" t="s">
        <v>57</v>
      </c>
      <c r="D53" s="7">
        <v>1962</v>
      </c>
      <c r="E53" s="1" t="s">
        <v>58</v>
      </c>
      <c r="F53" s="5">
        <v>0.006631944444444445</v>
      </c>
      <c r="G53" s="5">
        <v>0.07480324074074074</v>
      </c>
      <c r="H53" s="5">
        <f>G53-F53</f>
        <v>0.0681712962962963</v>
      </c>
      <c r="I53" s="5">
        <v>0.11753472222222222</v>
      </c>
      <c r="J53" s="5">
        <f>I53-H53-F53</f>
        <v>0.042731481481481474</v>
      </c>
      <c r="K53" s="5">
        <f>I53</f>
        <v>0.11753472222222222</v>
      </c>
    </row>
    <row r="54" spans="1:11" ht="12.75">
      <c r="A54" s="7"/>
      <c r="F54" s="5"/>
      <c r="G54" s="5"/>
      <c r="H54" s="5"/>
      <c r="I54" s="5"/>
      <c r="J54" s="5"/>
      <c r="K54" s="5"/>
    </row>
    <row r="55" spans="1:11" ht="15.75">
      <c r="A55" s="22" t="s">
        <v>53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8" t="s">
        <v>9</v>
      </c>
      <c r="B56" s="9" t="s">
        <v>10</v>
      </c>
      <c r="C56" s="8" t="s">
        <v>12</v>
      </c>
      <c r="D56" s="10" t="s">
        <v>11</v>
      </c>
      <c r="E56" s="8" t="s">
        <v>13</v>
      </c>
      <c r="F56" s="11" t="s">
        <v>1</v>
      </c>
      <c r="G56" s="11" t="s">
        <v>36</v>
      </c>
      <c r="H56" s="11" t="s">
        <v>2</v>
      </c>
      <c r="I56" s="11" t="s">
        <v>37</v>
      </c>
      <c r="J56" s="11" t="s">
        <v>3</v>
      </c>
      <c r="K56" s="11" t="s">
        <v>4</v>
      </c>
    </row>
    <row r="57" spans="1:11" ht="12.75">
      <c r="A57" s="7">
        <v>86</v>
      </c>
      <c r="B57" s="7" t="s">
        <v>18</v>
      </c>
      <c r="C57" s="1" t="s">
        <v>38</v>
      </c>
      <c r="D57" s="7">
        <v>1953</v>
      </c>
      <c r="E57" s="1" t="s">
        <v>87</v>
      </c>
      <c r="F57" s="5">
        <v>0.007546296296296297</v>
      </c>
      <c r="G57" s="5">
        <v>0.07229166666666666</v>
      </c>
      <c r="H57" s="5">
        <f>G57-F57</f>
        <v>0.06474537037037036</v>
      </c>
      <c r="I57" s="5">
        <v>0.11649305555555556</v>
      </c>
      <c r="J57" s="5">
        <f>I57-H57-F57</f>
        <v>0.04420138888888891</v>
      </c>
      <c r="K57" s="5">
        <f>I57</f>
        <v>0.11649305555555556</v>
      </c>
    </row>
    <row r="58" spans="1:11" ht="12.75">
      <c r="A58" s="7">
        <v>89</v>
      </c>
      <c r="B58" s="7" t="s">
        <v>19</v>
      </c>
      <c r="C58" s="1" t="s">
        <v>14</v>
      </c>
      <c r="D58" s="7">
        <v>1946</v>
      </c>
      <c r="E58" s="1" t="s">
        <v>35</v>
      </c>
      <c r="F58" s="5">
        <v>0.011064814814814814</v>
      </c>
      <c r="G58" s="5">
        <v>0.08905092592592594</v>
      </c>
      <c r="H58" s="5">
        <f>G58-F58</f>
        <v>0.07798611111111112</v>
      </c>
      <c r="I58" s="5">
        <v>0.1302199074074074</v>
      </c>
      <c r="J58" s="5">
        <f>I58-H58-F58</f>
        <v>0.04116898148148148</v>
      </c>
      <c r="K58" s="5">
        <f>I58</f>
        <v>0.1302199074074074</v>
      </c>
    </row>
    <row r="59" spans="1:11" ht="12.75">
      <c r="A59" s="7"/>
      <c r="F59" s="5"/>
      <c r="G59" s="5"/>
      <c r="H59" s="5"/>
      <c r="I59" s="5"/>
      <c r="J59" s="5"/>
      <c r="K59" s="5"/>
    </row>
  </sheetData>
  <sheetProtection/>
  <mergeCells count="13">
    <mergeCell ref="A55:K55"/>
    <mergeCell ref="A5:K5"/>
    <mergeCell ref="A21:K21"/>
    <mergeCell ref="A6:K6"/>
    <mergeCell ref="A25:K25"/>
    <mergeCell ref="A32:K32"/>
    <mergeCell ref="A1:K1"/>
    <mergeCell ref="A2:K2"/>
    <mergeCell ref="A3:K3"/>
    <mergeCell ref="A4:K4"/>
    <mergeCell ref="A47:K47"/>
    <mergeCell ref="A8:K8"/>
    <mergeCell ref="A15:K15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B10" sqref="B10:B22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18" t="str">
        <f>kat_krátká!A1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kat_krátká!A2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kat_krátká!A3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kat_krátká!A4</f>
        <v>300 m plavání, 22 km kolo MTB, 6,5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kat_krátká!A5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kat_krátká!A6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3" t="s">
        <v>108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90</v>
      </c>
      <c r="D10" s="7">
        <v>1986</v>
      </c>
      <c r="E10" s="1" t="s">
        <v>25</v>
      </c>
      <c r="F10" s="5">
        <v>0.0032291666666666666</v>
      </c>
      <c r="G10" s="5">
        <v>0.03831018518518518</v>
      </c>
      <c r="H10" s="5">
        <f>G10-F10</f>
        <v>0.03508101851851852</v>
      </c>
      <c r="I10" s="5">
        <v>0.059305555555555556</v>
      </c>
      <c r="J10" s="5">
        <f>I10-H10-F10</f>
        <v>0.020995370370370373</v>
      </c>
      <c r="K10" s="5">
        <f>I10</f>
        <v>0.059305555555555556</v>
      </c>
    </row>
    <row r="11" spans="1:11" ht="12.75">
      <c r="A11" s="7">
        <v>44</v>
      </c>
      <c r="B11" s="7">
        <v>2</v>
      </c>
      <c r="C11" s="1" t="s">
        <v>92</v>
      </c>
      <c r="D11" s="7">
        <v>1982</v>
      </c>
      <c r="E11" s="1" t="s">
        <v>27</v>
      </c>
      <c r="F11" s="5">
        <v>0.002314814814814815</v>
      </c>
      <c r="G11" s="5">
        <v>0.041296296296296296</v>
      </c>
      <c r="H11" s="5">
        <f>G11-F11</f>
        <v>0.03898148148148148</v>
      </c>
      <c r="I11" s="5">
        <v>0.062349537037037044</v>
      </c>
      <c r="J11" s="5">
        <f>I11-H11-F11</f>
        <v>0.02105324074074075</v>
      </c>
      <c r="K11" s="5">
        <v>0.062349537037037044</v>
      </c>
    </row>
    <row r="12" spans="1:11" ht="12.75">
      <c r="A12" s="7">
        <v>47</v>
      </c>
      <c r="B12" s="7">
        <v>3</v>
      </c>
      <c r="C12" s="1" t="s">
        <v>75</v>
      </c>
      <c r="D12" s="7">
        <v>1985</v>
      </c>
      <c r="E12" s="1" t="s">
        <v>35</v>
      </c>
      <c r="F12" s="5">
        <v>0.004363425925925926</v>
      </c>
      <c r="G12" s="5">
        <v>0.04778935185185185</v>
      </c>
      <c r="H12" s="5">
        <f>G12-F12</f>
        <v>0.04342592592592592</v>
      </c>
      <c r="I12" s="5">
        <v>0.0694675925925926</v>
      </c>
      <c r="J12" s="5">
        <f>I12-H12-F12</f>
        <v>0.021678240740740744</v>
      </c>
      <c r="K12" s="5">
        <f>I12</f>
        <v>0.0694675925925926</v>
      </c>
    </row>
    <row r="13" spans="1:11" ht="12.75">
      <c r="A13" s="7">
        <v>51</v>
      </c>
      <c r="B13" s="7">
        <v>4</v>
      </c>
      <c r="C13" s="1" t="s">
        <v>83</v>
      </c>
      <c r="D13" s="7">
        <v>1973</v>
      </c>
      <c r="E13" s="1" t="s">
        <v>82</v>
      </c>
      <c r="F13" s="5">
        <v>0.003252314814814815</v>
      </c>
      <c r="G13" s="5">
        <v>0.040775462962962965</v>
      </c>
      <c r="H13" s="5">
        <f>G13-F13</f>
        <v>0.03752314814814815</v>
      </c>
      <c r="I13" s="5">
        <v>0.06265046296296296</v>
      </c>
      <c r="J13" s="5">
        <f>I13-H13-F13</f>
        <v>0.021874999999999995</v>
      </c>
      <c r="K13" s="5">
        <f>I13</f>
        <v>0.06265046296296296</v>
      </c>
    </row>
    <row r="14" spans="1:11" ht="12.75">
      <c r="A14" s="7">
        <v>50</v>
      </c>
      <c r="B14" s="7">
        <v>5</v>
      </c>
      <c r="C14" s="1" t="s">
        <v>84</v>
      </c>
      <c r="D14" s="7">
        <v>1968</v>
      </c>
      <c r="E14" s="1" t="s">
        <v>85</v>
      </c>
      <c r="F14" s="5">
        <v>0.003136574074074074</v>
      </c>
      <c r="G14" s="5">
        <v>0.04439814814814815</v>
      </c>
      <c r="H14" s="5">
        <f>G14-F14</f>
        <v>0.041261574074074076</v>
      </c>
      <c r="I14" s="5">
        <v>0.06741898148148148</v>
      </c>
      <c r="J14" s="5">
        <f>I14-H14-F14</f>
        <v>0.023020833333333334</v>
      </c>
      <c r="K14" s="5">
        <f>I14</f>
        <v>0.06741898148148148</v>
      </c>
    </row>
    <row r="15" spans="1:11" ht="12.75">
      <c r="A15" s="7">
        <v>41</v>
      </c>
      <c r="B15" s="7">
        <v>6</v>
      </c>
      <c r="C15" s="1" t="s">
        <v>30</v>
      </c>
      <c r="D15" s="7">
        <v>1958</v>
      </c>
      <c r="E15" s="1" t="s">
        <v>15</v>
      </c>
      <c r="F15" s="5">
        <v>0.0037500000000000003</v>
      </c>
      <c r="G15" s="5">
        <v>0.04853009259259259</v>
      </c>
      <c r="H15" s="5">
        <f>G15-F15</f>
        <v>0.04478009259259259</v>
      </c>
      <c r="I15" s="5">
        <v>0.07171296296296296</v>
      </c>
      <c r="J15" s="5">
        <f>I15-H15-F15</f>
        <v>0.023182870370370378</v>
      </c>
      <c r="K15" s="5">
        <f>I15</f>
        <v>0.07171296296296296</v>
      </c>
    </row>
    <row r="16" spans="1:11" ht="12.75">
      <c r="A16" s="7">
        <v>49</v>
      </c>
      <c r="B16" s="7">
        <v>7</v>
      </c>
      <c r="C16" s="1" t="s">
        <v>79</v>
      </c>
      <c r="D16" s="7">
        <v>1978</v>
      </c>
      <c r="E16" s="1" t="s">
        <v>82</v>
      </c>
      <c r="F16" s="5">
        <v>0.0030555555555555557</v>
      </c>
      <c r="G16" s="5">
        <v>0.04123842592592592</v>
      </c>
      <c r="H16" s="5">
        <f>G16-F16</f>
        <v>0.03818287037037037</v>
      </c>
      <c r="I16" s="5">
        <v>0.06614583333333333</v>
      </c>
      <c r="J16" s="5">
        <f>I16-H16-F16</f>
        <v>0.024907407407407413</v>
      </c>
      <c r="K16" s="5">
        <f>I16</f>
        <v>0.06614583333333333</v>
      </c>
    </row>
    <row r="17" spans="1:11" ht="12.75">
      <c r="A17" s="7">
        <v>45</v>
      </c>
      <c r="B17" s="7">
        <v>8</v>
      </c>
      <c r="C17" s="1" t="s">
        <v>69</v>
      </c>
      <c r="D17" s="7">
        <v>1977</v>
      </c>
      <c r="E17" s="1" t="s">
        <v>70</v>
      </c>
      <c r="F17" s="5">
        <v>0.004143518518518519</v>
      </c>
      <c r="G17" s="5">
        <v>0.044085648148148145</v>
      </c>
      <c r="H17" s="5">
        <f>G17-F17</f>
        <v>0.039942129629629626</v>
      </c>
      <c r="I17" s="5">
        <v>0.0694212962962963</v>
      </c>
      <c r="J17" s="5">
        <f>I17-H17-F17</f>
        <v>0.025335648148148156</v>
      </c>
      <c r="K17" s="5">
        <f>I17</f>
        <v>0.0694212962962963</v>
      </c>
    </row>
    <row r="18" spans="1:11" ht="12.75">
      <c r="A18" s="7">
        <v>43</v>
      </c>
      <c r="B18" s="7">
        <v>9</v>
      </c>
      <c r="C18" s="1" t="s">
        <v>66</v>
      </c>
      <c r="D18" s="7">
        <v>1974</v>
      </c>
      <c r="E18" s="1" t="s">
        <v>67</v>
      </c>
      <c r="F18" s="5">
        <v>0.003344907407407407</v>
      </c>
      <c r="G18" s="5">
        <v>0.050590277777777776</v>
      </c>
      <c r="H18" s="5">
        <f>G18-F18</f>
        <v>0.04724537037037037</v>
      </c>
      <c r="I18" s="5">
        <v>0.07699074074074073</v>
      </c>
      <c r="J18" s="5">
        <f>I18-H18-F18</f>
        <v>0.02640046296296296</v>
      </c>
      <c r="K18" s="5">
        <f>I18</f>
        <v>0.07699074074074073</v>
      </c>
    </row>
    <row r="19" spans="1:11" ht="12.75">
      <c r="A19" s="7">
        <v>54</v>
      </c>
      <c r="B19" s="7">
        <v>10</v>
      </c>
      <c r="C19" s="1" t="s">
        <v>88</v>
      </c>
      <c r="D19" s="7">
        <v>1982</v>
      </c>
      <c r="E19" s="1" t="s">
        <v>35</v>
      </c>
      <c r="F19" s="5">
        <v>0.004236111111111111</v>
      </c>
      <c r="G19" s="5">
        <v>0.05289351851851851</v>
      </c>
      <c r="H19" s="5">
        <f>G19-F19</f>
        <v>0.0486574074074074</v>
      </c>
      <c r="I19" s="5">
        <v>0.0803125</v>
      </c>
      <c r="J19" s="5">
        <f>I19-H19-F19</f>
        <v>0.027418981481481485</v>
      </c>
      <c r="K19" s="5">
        <f>I19</f>
        <v>0.0803125</v>
      </c>
    </row>
    <row r="20" spans="1:11" ht="12.75">
      <c r="A20" s="7">
        <v>53</v>
      </c>
      <c r="B20" s="7">
        <v>11</v>
      </c>
      <c r="C20" s="1" t="s">
        <v>81</v>
      </c>
      <c r="D20" s="7">
        <v>1997</v>
      </c>
      <c r="E20" s="1" t="s">
        <v>82</v>
      </c>
      <c r="F20" s="5">
        <v>0.0034375</v>
      </c>
      <c r="G20" s="5">
        <v>0.051562500000000004</v>
      </c>
      <c r="H20" s="5">
        <f>G20-F20</f>
        <v>0.048125</v>
      </c>
      <c r="I20" s="5">
        <v>0.08158564814814816</v>
      </c>
      <c r="J20" s="5">
        <f>I20-H20-F20</f>
        <v>0.030023148148148156</v>
      </c>
      <c r="K20" s="5">
        <f>I20</f>
        <v>0.08158564814814816</v>
      </c>
    </row>
    <row r="21" spans="1:11" ht="12.75">
      <c r="A21" s="7">
        <v>46</v>
      </c>
      <c r="B21" s="7">
        <v>12</v>
      </c>
      <c r="C21" s="1" t="s">
        <v>76</v>
      </c>
      <c r="D21" s="7">
        <v>1965</v>
      </c>
      <c r="E21" s="1" t="s">
        <v>77</v>
      </c>
      <c r="F21" s="5">
        <v>0.005532407407407407</v>
      </c>
      <c r="G21" s="5">
        <v>0.06092592592592593</v>
      </c>
      <c r="H21" s="5">
        <f>G21-F21</f>
        <v>0.05539351851851852</v>
      </c>
      <c r="I21" s="5">
        <v>0.09619212962962963</v>
      </c>
      <c r="J21" s="5">
        <f>I21-H21-F21</f>
        <v>0.035266203703703695</v>
      </c>
      <c r="K21" s="5">
        <f>I21</f>
        <v>0.09619212962962963</v>
      </c>
    </row>
    <row r="22" spans="1:11" ht="12.75">
      <c r="A22" s="7">
        <v>42</v>
      </c>
      <c r="B22" s="7">
        <v>13</v>
      </c>
      <c r="C22" s="1" t="s">
        <v>55</v>
      </c>
      <c r="D22" s="7">
        <v>1981</v>
      </c>
      <c r="E22" s="1" t="s">
        <v>56</v>
      </c>
      <c r="F22" s="5">
        <v>0.0027083333333333334</v>
      </c>
      <c r="G22" s="5">
        <v>0.0546875</v>
      </c>
      <c r="H22" s="5">
        <f>G22-F22</f>
        <v>0.05197916666666667</v>
      </c>
      <c r="I22" s="5">
        <v>0.09282407407407407</v>
      </c>
      <c r="J22" s="5">
        <f>I22-H22-F22</f>
        <v>0.03813657407407407</v>
      </c>
      <c r="K22" s="5">
        <f>I22</f>
        <v>0.09282407407407407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6">
      <selection activeCell="A9" sqref="A9:K9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18" t="str">
        <f>kat_dlouhá!A1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kat_dlouhá!A2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kat_dlouhá!A3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kat_dlouhá!A4</f>
        <v>600 m plavání, 33 km kolo MTB, 9,5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kat_dlouhá!A5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kat_dlouhá!A6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3" t="s">
        <v>99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66</v>
      </c>
      <c r="B10" s="13">
        <v>1</v>
      </c>
      <c r="C10" s="1" t="s">
        <v>61</v>
      </c>
      <c r="D10" s="7">
        <v>1970</v>
      </c>
      <c r="E10" s="1" t="s">
        <v>62</v>
      </c>
      <c r="F10" s="5">
        <v>0.0049884259259259265</v>
      </c>
      <c r="G10" s="5">
        <v>0.054907407407407405</v>
      </c>
      <c r="H10" s="5">
        <f aca="true" t="shared" si="0" ref="H10:H39">G10-F10</f>
        <v>0.04991898148148148</v>
      </c>
      <c r="I10" s="5">
        <v>0.0825</v>
      </c>
      <c r="J10" s="5">
        <f aca="true" t="shared" si="1" ref="J10:J39">I10-H10-F10</f>
        <v>0.027592592592592596</v>
      </c>
      <c r="K10" s="5">
        <f aca="true" t="shared" si="2" ref="K10:K33">I10</f>
        <v>0.0825</v>
      </c>
    </row>
    <row r="11" spans="1:11" ht="12.75">
      <c r="A11" s="7">
        <v>82</v>
      </c>
      <c r="B11" s="13">
        <v>2</v>
      </c>
      <c r="C11" s="1" t="s">
        <v>26</v>
      </c>
      <c r="D11" s="7">
        <v>1976</v>
      </c>
      <c r="E11" s="1" t="s">
        <v>15</v>
      </c>
      <c r="F11" s="5">
        <v>0.00556712962962963</v>
      </c>
      <c r="G11" s="5">
        <v>0.05648148148148149</v>
      </c>
      <c r="H11" s="5">
        <f t="shared" si="0"/>
        <v>0.050914351851851856</v>
      </c>
      <c r="I11" s="5">
        <v>0.08305555555555556</v>
      </c>
      <c r="J11" s="5">
        <f t="shared" si="1"/>
        <v>0.026574074074074076</v>
      </c>
      <c r="K11" s="5">
        <f t="shared" si="2"/>
        <v>0.08305555555555556</v>
      </c>
    </row>
    <row r="12" spans="1:11" ht="12.75">
      <c r="A12" s="7">
        <v>74</v>
      </c>
      <c r="B12" s="13">
        <v>3</v>
      </c>
      <c r="C12" s="1" t="s">
        <v>64</v>
      </c>
      <c r="D12" s="7">
        <v>1971</v>
      </c>
      <c r="E12" s="1" t="s">
        <v>65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.75">
      <c r="A13" s="7">
        <v>73</v>
      </c>
      <c r="B13" s="13">
        <v>4</v>
      </c>
      <c r="C13" s="1" t="s">
        <v>29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.75">
      <c r="A14" s="7">
        <v>76</v>
      </c>
      <c r="B14" s="13">
        <v>5</v>
      </c>
      <c r="C14" s="1" t="s">
        <v>68</v>
      </c>
      <c r="D14" s="7">
        <v>1969</v>
      </c>
      <c r="E14" s="1" t="s">
        <v>27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.75">
      <c r="A15" s="7">
        <v>75</v>
      </c>
      <c r="B15" s="13">
        <v>6</v>
      </c>
      <c r="C15" s="1" t="s">
        <v>91</v>
      </c>
      <c r="D15" s="7">
        <v>1971</v>
      </c>
      <c r="E15" s="1" t="s">
        <v>16</v>
      </c>
      <c r="F15" s="5">
        <v>0.004953703703703704</v>
      </c>
      <c r="G15" s="5">
        <v>0.05372685185185185</v>
      </c>
      <c r="H15" s="5">
        <f t="shared" si="0"/>
        <v>0.04877314814814815</v>
      </c>
      <c r="I15" s="5">
        <v>0.08503472222222223</v>
      </c>
      <c r="J15" s="5">
        <f t="shared" si="1"/>
        <v>0.03130787037037038</v>
      </c>
      <c r="K15" s="5">
        <f t="shared" si="2"/>
        <v>0.08503472222222223</v>
      </c>
    </row>
    <row r="16" spans="1:11" ht="12.75">
      <c r="A16" s="7">
        <v>68</v>
      </c>
      <c r="B16" s="13">
        <v>7</v>
      </c>
      <c r="C16" s="1" t="s">
        <v>40</v>
      </c>
      <c r="D16" s="7">
        <v>1966</v>
      </c>
      <c r="E16" s="1" t="s">
        <v>63</v>
      </c>
      <c r="F16" s="5">
        <v>0.00673611111111111</v>
      </c>
      <c r="G16" s="5">
        <v>0.059131944444444445</v>
      </c>
      <c r="H16" s="5">
        <f t="shared" si="0"/>
        <v>0.052395833333333336</v>
      </c>
      <c r="I16" s="5">
        <v>0.09141203703703704</v>
      </c>
      <c r="J16" s="5">
        <f t="shared" si="1"/>
        <v>0.032280092592592596</v>
      </c>
      <c r="K16" s="5">
        <f t="shared" si="2"/>
        <v>0.09141203703703704</v>
      </c>
    </row>
    <row r="17" spans="1:11" ht="12.75">
      <c r="A17" s="7">
        <v>71</v>
      </c>
      <c r="B17" s="13">
        <v>8</v>
      </c>
      <c r="C17" s="1" t="s">
        <v>39</v>
      </c>
      <c r="D17" s="7">
        <v>1966</v>
      </c>
      <c r="E17" s="1" t="s">
        <v>63</v>
      </c>
      <c r="F17" s="5">
        <v>0.005358796296296296</v>
      </c>
      <c r="G17" s="5">
        <v>0.0581712962962963</v>
      </c>
      <c r="H17" s="5">
        <f t="shared" si="0"/>
        <v>0.0528125</v>
      </c>
      <c r="I17" s="5">
        <v>0.09141203703703704</v>
      </c>
      <c r="J17" s="5">
        <f t="shared" si="1"/>
        <v>0.033240740740740744</v>
      </c>
      <c r="K17" s="5">
        <f t="shared" si="2"/>
        <v>0.09141203703703704</v>
      </c>
    </row>
    <row r="18" spans="1:11" ht="12.75">
      <c r="A18" s="7">
        <v>72</v>
      </c>
      <c r="B18" s="13">
        <v>9</v>
      </c>
      <c r="C18" s="1" t="s">
        <v>6</v>
      </c>
      <c r="D18" s="7">
        <v>1967</v>
      </c>
      <c r="E18" s="1" t="s">
        <v>5</v>
      </c>
      <c r="F18" s="5">
        <v>0.006666666666666667</v>
      </c>
      <c r="G18" s="5">
        <v>0.05907407407407408</v>
      </c>
      <c r="H18" s="5">
        <f t="shared" si="0"/>
        <v>0.05240740740740741</v>
      </c>
      <c r="I18" s="5">
        <v>0.0928587962962963</v>
      </c>
      <c r="J18" s="5">
        <f t="shared" si="1"/>
        <v>0.03378472222222222</v>
      </c>
      <c r="K18" s="5">
        <f t="shared" si="2"/>
        <v>0.0928587962962963</v>
      </c>
    </row>
    <row r="19" spans="1:11" ht="12.75">
      <c r="A19" s="7">
        <v>63</v>
      </c>
      <c r="B19" s="13">
        <v>10</v>
      </c>
      <c r="C19" s="1" t="s">
        <v>24</v>
      </c>
      <c r="D19" s="7">
        <v>1980</v>
      </c>
      <c r="E19" s="1" t="s">
        <v>25</v>
      </c>
      <c r="F19" s="5">
        <v>0.007025462962962963</v>
      </c>
      <c r="G19" s="5">
        <v>0.05946759259259259</v>
      </c>
      <c r="H19" s="5">
        <f t="shared" si="0"/>
        <v>0.05244212962962963</v>
      </c>
      <c r="I19" s="5">
        <v>0.09325231481481482</v>
      </c>
      <c r="J19" s="5">
        <f t="shared" si="1"/>
        <v>0.03378472222222222</v>
      </c>
      <c r="K19" s="5">
        <f t="shared" si="2"/>
        <v>0.09325231481481482</v>
      </c>
    </row>
    <row r="20" spans="1:11" ht="12.75">
      <c r="A20" s="7">
        <v>67</v>
      </c>
      <c r="B20" s="13">
        <v>11</v>
      </c>
      <c r="C20" s="1" t="s">
        <v>20</v>
      </c>
      <c r="D20" s="7">
        <v>1980</v>
      </c>
      <c r="E20" s="1" t="s">
        <v>21</v>
      </c>
      <c r="F20" s="5">
        <v>0.005416666666666667</v>
      </c>
      <c r="G20" s="5">
        <v>0.0621875</v>
      </c>
      <c r="H20" s="5">
        <f t="shared" si="0"/>
        <v>0.05677083333333333</v>
      </c>
      <c r="I20" s="5">
        <v>0.09344907407407409</v>
      </c>
      <c r="J20" s="5">
        <f t="shared" si="1"/>
        <v>0.03126157407407409</v>
      </c>
      <c r="K20" s="5">
        <f t="shared" si="2"/>
        <v>0.09344907407407409</v>
      </c>
    </row>
    <row r="21" spans="1:11" ht="12.75">
      <c r="A21" s="7">
        <v>81</v>
      </c>
      <c r="B21" s="13">
        <v>12</v>
      </c>
      <c r="C21" s="1" t="s">
        <v>17</v>
      </c>
      <c r="D21" s="7">
        <v>1972</v>
      </c>
      <c r="E21" s="1" t="s">
        <v>15</v>
      </c>
      <c r="F21" s="5">
        <v>0.00644675925925926</v>
      </c>
      <c r="G21" s="5">
        <v>0.06311342592592593</v>
      </c>
      <c r="H21" s="5">
        <f t="shared" si="0"/>
        <v>0.05666666666666667</v>
      </c>
      <c r="I21" s="5">
        <v>0.09385416666666667</v>
      </c>
      <c r="J21" s="5">
        <f t="shared" si="1"/>
        <v>0.03074074074074074</v>
      </c>
      <c r="K21" s="5">
        <f t="shared" si="2"/>
        <v>0.09385416666666667</v>
      </c>
    </row>
    <row r="22" spans="1:11" ht="12.75">
      <c r="A22" s="7">
        <v>91</v>
      </c>
      <c r="B22" s="13">
        <v>13</v>
      </c>
      <c r="C22" s="1" t="s">
        <v>22</v>
      </c>
      <c r="D22" s="7">
        <v>1986</v>
      </c>
      <c r="E22" s="1" t="s">
        <v>25</v>
      </c>
      <c r="F22" s="5">
        <v>0.006574074074074073</v>
      </c>
      <c r="G22" s="5">
        <v>0.06324074074074075</v>
      </c>
      <c r="H22" s="5">
        <f t="shared" si="0"/>
        <v>0.05666666666666668</v>
      </c>
      <c r="I22" s="5">
        <v>0.09398148148148149</v>
      </c>
      <c r="J22" s="5">
        <f t="shared" si="1"/>
        <v>0.030740740740740735</v>
      </c>
      <c r="K22" s="5">
        <f t="shared" si="2"/>
        <v>0.09398148148148149</v>
      </c>
    </row>
    <row r="23" spans="1:11" ht="12.75">
      <c r="A23" s="7">
        <v>61</v>
      </c>
      <c r="B23" s="13">
        <v>14</v>
      </c>
      <c r="C23" s="1" t="s">
        <v>32</v>
      </c>
      <c r="D23" s="7">
        <v>1995</v>
      </c>
      <c r="E23" s="1" t="s">
        <v>54</v>
      </c>
      <c r="F23" s="5">
        <v>0.004224537037037037</v>
      </c>
      <c r="G23" s="5">
        <v>0.06471064814814814</v>
      </c>
      <c r="H23" s="5">
        <f t="shared" si="0"/>
        <v>0.0604861111111111</v>
      </c>
      <c r="I23" s="5">
        <v>0.0963888888888889</v>
      </c>
      <c r="J23" s="5">
        <f t="shared" si="1"/>
        <v>0.03167824074074076</v>
      </c>
      <c r="K23" s="5">
        <f t="shared" si="2"/>
        <v>0.0963888888888889</v>
      </c>
    </row>
    <row r="24" spans="1:11" ht="12.75">
      <c r="A24" s="7">
        <v>88</v>
      </c>
      <c r="B24" s="13">
        <v>15</v>
      </c>
      <c r="C24" s="1" t="s">
        <v>23</v>
      </c>
      <c r="D24" s="7">
        <v>1985</v>
      </c>
      <c r="E24" s="1" t="s">
        <v>5</v>
      </c>
      <c r="F24" s="5">
        <v>0.00650462962962963</v>
      </c>
      <c r="G24" s="5">
        <v>0.066875</v>
      </c>
      <c r="H24" s="5">
        <f t="shared" si="0"/>
        <v>0.06037037037037037</v>
      </c>
      <c r="I24" s="5">
        <v>0.09774305555555556</v>
      </c>
      <c r="J24" s="5">
        <f t="shared" si="1"/>
        <v>0.03086805555555555</v>
      </c>
      <c r="K24" s="5">
        <f t="shared" si="2"/>
        <v>0.09774305555555556</v>
      </c>
    </row>
    <row r="25" spans="1:11" ht="12.75">
      <c r="A25" s="7">
        <v>62</v>
      </c>
      <c r="B25" s="13">
        <v>16</v>
      </c>
      <c r="C25" s="1" t="s">
        <v>8</v>
      </c>
      <c r="D25" s="7">
        <v>1962</v>
      </c>
      <c r="E25" s="1" t="s">
        <v>80</v>
      </c>
      <c r="F25" s="5">
        <v>0.00644675925925926</v>
      </c>
      <c r="G25" s="5">
        <v>0.06590277777777777</v>
      </c>
      <c r="H25" s="5">
        <f t="shared" si="0"/>
        <v>0.059456018518518505</v>
      </c>
      <c r="I25" s="5">
        <v>0.09915509259259259</v>
      </c>
      <c r="J25" s="5">
        <f t="shared" si="1"/>
        <v>0.03325231481481482</v>
      </c>
      <c r="K25" s="5">
        <f t="shared" si="2"/>
        <v>0.09915509259259259</v>
      </c>
    </row>
    <row r="26" spans="1:11" ht="12.75">
      <c r="A26" s="7">
        <v>65</v>
      </c>
      <c r="B26" s="13">
        <v>17</v>
      </c>
      <c r="C26" s="1" t="s">
        <v>59</v>
      </c>
      <c r="D26" s="7">
        <v>1977</v>
      </c>
      <c r="E26" s="1" t="s">
        <v>60</v>
      </c>
      <c r="F26" s="5">
        <v>0.006122685185185185</v>
      </c>
      <c r="G26" s="5">
        <v>0.06681712962962963</v>
      </c>
      <c r="H26" s="5">
        <f t="shared" si="0"/>
        <v>0.06069444444444445</v>
      </c>
      <c r="I26" s="5">
        <v>0.1024537037037037</v>
      </c>
      <c r="J26" s="5">
        <f t="shared" si="1"/>
        <v>0.03563657407407407</v>
      </c>
      <c r="K26" s="5">
        <f t="shared" si="2"/>
        <v>0.1024537037037037</v>
      </c>
    </row>
    <row r="27" spans="1:11" ht="12.75">
      <c r="A27" s="7">
        <v>84</v>
      </c>
      <c r="B27" s="13">
        <v>18</v>
      </c>
      <c r="C27" s="1" t="s">
        <v>7</v>
      </c>
      <c r="D27" s="7">
        <v>1969</v>
      </c>
      <c r="E27" s="1" t="s">
        <v>5</v>
      </c>
      <c r="F27" s="5">
        <v>0.007488425925925926</v>
      </c>
      <c r="G27" s="5">
        <v>0.06752314814814815</v>
      </c>
      <c r="H27" s="5">
        <f t="shared" si="0"/>
        <v>0.060034722222222225</v>
      </c>
      <c r="I27" s="5">
        <v>0.10416666666666667</v>
      </c>
      <c r="J27" s="5">
        <f t="shared" si="1"/>
        <v>0.03664351851851852</v>
      </c>
      <c r="K27" s="5">
        <f t="shared" si="2"/>
        <v>0.10416666666666667</v>
      </c>
    </row>
    <row r="28" spans="1:11" ht="12.75">
      <c r="A28" s="7">
        <v>87</v>
      </c>
      <c r="B28" s="13">
        <v>19</v>
      </c>
      <c r="C28" s="1" t="s">
        <v>102</v>
      </c>
      <c r="D28" s="7">
        <v>1978</v>
      </c>
      <c r="E28" s="1" t="s">
        <v>25</v>
      </c>
      <c r="F28" s="5">
        <v>0.006608796296296297</v>
      </c>
      <c r="G28" s="5">
        <v>0.06902777777777779</v>
      </c>
      <c r="H28" s="5">
        <f t="shared" si="0"/>
        <v>0.06241898148148149</v>
      </c>
      <c r="I28" s="5">
        <v>0.10436342592592592</v>
      </c>
      <c r="J28" s="5">
        <f t="shared" si="1"/>
        <v>0.03533564814814813</v>
      </c>
      <c r="K28" s="5">
        <f t="shared" si="2"/>
        <v>0.10436342592592592</v>
      </c>
    </row>
    <row r="29" spans="1:11" ht="12.75">
      <c r="A29" s="7">
        <v>77</v>
      </c>
      <c r="B29" s="13">
        <v>20</v>
      </c>
      <c r="C29" s="1" t="s">
        <v>28</v>
      </c>
      <c r="D29" s="7">
        <v>1966</v>
      </c>
      <c r="E29" s="1" t="s">
        <v>16</v>
      </c>
      <c r="F29" s="5">
        <v>0.006412037037037036</v>
      </c>
      <c r="G29" s="5">
        <v>0.06834490740740741</v>
      </c>
      <c r="H29" s="5">
        <f t="shared" si="0"/>
        <v>0.061932870370370374</v>
      </c>
      <c r="I29" s="5">
        <v>0.1053587962962963</v>
      </c>
      <c r="J29" s="5">
        <f t="shared" si="1"/>
        <v>0.03701388888888889</v>
      </c>
      <c r="K29" s="5">
        <f t="shared" si="2"/>
        <v>0.1053587962962963</v>
      </c>
    </row>
    <row r="30" spans="1:11" ht="12.75">
      <c r="A30" s="7">
        <v>78</v>
      </c>
      <c r="B30" s="13">
        <v>21</v>
      </c>
      <c r="C30" s="1" t="s">
        <v>73</v>
      </c>
      <c r="D30" s="7">
        <v>1987</v>
      </c>
      <c r="E30" s="1" t="s">
        <v>74</v>
      </c>
      <c r="F30" s="5">
        <v>0.006944444444444444</v>
      </c>
      <c r="G30" s="5">
        <v>0.07001157407407409</v>
      </c>
      <c r="H30" s="5">
        <f t="shared" si="0"/>
        <v>0.06306712962962964</v>
      </c>
      <c r="I30" s="5">
        <v>0.10554398148148147</v>
      </c>
      <c r="J30" s="5">
        <f t="shared" si="1"/>
        <v>0.03553240740740739</v>
      </c>
      <c r="K30" s="5">
        <f t="shared" si="2"/>
        <v>0.10554398148148147</v>
      </c>
    </row>
    <row r="31" spans="1:11" ht="12.75">
      <c r="A31" s="7">
        <v>80</v>
      </c>
      <c r="B31" s="13">
        <v>22</v>
      </c>
      <c r="C31" s="1" t="s">
        <v>78</v>
      </c>
      <c r="D31" s="7">
        <v>1964</v>
      </c>
      <c r="E31" s="1" t="s">
        <v>60</v>
      </c>
      <c r="F31" s="5">
        <v>0.006354166666666667</v>
      </c>
      <c r="G31" s="5">
        <v>0.07173611111111111</v>
      </c>
      <c r="H31" s="5">
        <f t="shared" si="0"/>
        <v>0.06538194444444445</v>
      </c>
      <c r="I31" s="5">
        <v>0.10589120370370371</v>
      </c>
      <c r="J31" s="5">
        <f t="shared" si="1"/>
        <v>0.03415509259259259</v>
      </c>
      <c r="K31" s="5">
        <f t="shared" si="2"/>
        <v>0.10589120370370371</v>
      </c>
    </row>
    <row r="32" spans="1:11" ht="12.75">
      <c r="A32" s="7">
        <v>70</v>
      </c>
      <c r="B32" s="13">
        <v>23</v>
      </c>
      <c r="C32" s="1" t="s">
        <v>33</v>
      </c>
      <c r="D32" s="7">
        <v>1967</v>
      </c>
      <c r="E32" s="1" t="s">
        <v>27</v>
      </c>
      <c r="F32" s="5">
        <v>0.005810185185185186</v>
      </c>
      <c r="G32" s="5">
        <v>0.06896990740740741</v>
      </c>
      <c r="H32" s="5">
        <f t="shared" si="0"/>
        <v>0.06315972222222223</v>
      </c>
      <c r="I32" s="5">
        <v>0.10603009259259259</v>
      </c>
      <c r="J32" s="5">
        <f t="shared" si="1"/>
        <v>0.03706018518518518</v>
      </c>
      <c r="K32" s="5">
        <f t="shared" si="2"/>
        <v>0.10603009259259259</v>
      </c>
    </row>
    <row r="33" spans="1:11" ht="12.75">
      <c r="A33" s="7">
        <v>90</v>
      </c>
      <c r="B33" s="13">
        <v>24</v>
      </c>
      <c r="C33" s="1" t="s">
        <v>89</v>
      </c>
      <c r="D33" s="7">
        <v>1974</v>
      </c>
      <c r="E33" s="1" t="s">
        <v>25</v>
      </c>
      <c r="F33" s="5">
        <v>0.006643518518518518</v>
      </c>
      <c r="G33" s="5">
        <v>0.06685185185185184</v>
      </c>
      <c r="H33" s="5">
        <f t="shared" si="0"/>
        <v>0.06020833333333332</v>
      </c>
      <c r="I33" s="5">
        <v>0.1077199074074074</v>
      </c>
      <c r="J33" s="5">
        <f t="shared" si="1"/>
        <v>0.04086805555555556</v>
      </c>
      <c r="K33" s="5">
        <f t="shared" si="2"/>
        <v>0.1077199074074074</v>
      </c>
    </row>
    <row r="34" spans="1:11" ht="12.75">
      <c r="A34" s="7">
        <v>85</v>
      </c>
      <c r="B34" s="13">
        <v>25</v>
      </c>
      <c r="C34" s="1" t="s">
        <v>31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.75">
      <c r="A35" s="7">
        <v>83</v>
      </c>
      <c r="B35" s="13">
        <v>26</v>
      </c>
      <c r="C35" s="1" t="s">
        <v>86</v>
      </c>
      <c r="D35" s="7">
        <v>1973</v>
      </c>
      <c r="E35" s="1" t="s">
        <v>27</v>
      </c>
      <c r="F35" s="5">
        <v>0.0067708333333333336</v>
      </c>
      <c r="G35" s="5">
        <v>0.0759837962962963</v>
      </c>
      <c r="H35" s="5">
        <f t="shared" si="0"/>
        <v>0.06921296296296296</v>
      </c>
      <c r="I35" s="5">
        <v>0.1121875</v>
      </c>
      <c r="J35" s="5">
        <f t="shared" si="1"/>
        <v>0.036203703703703696</v>
      </c>
      <c r="K35" s="5">
        <f>I35</f>
        <v>0.1121875</v>
      </c>
    </row>
    <row r="36" spans="1:11" ht="12.75">
      <c r="A36" s="7">
        <v>86</v>
      </c>
      <c r="B36" s="13">
        <v>27</v>
      </c>
      <c r="C36" s="1" t="s">
        <v>38</v>
      </c>
      <c r="D36" s="7">
        <v>1953</v>
      </c>
      <c r="E36" s="1" t="s">
        <v>87</v>
      </c>
      <c r="F36" s="5">
        <v>0.007546296296296297</v>
      </c>
      <c r="G36" s="5">
        <v>0.07229166666666666</v>
      </c>
      <c r="H36" s="5">
        <f t="shared" si="0"/>
        <v>0.06474537037037036</v>
      </c>
      <c r="I36" s="5">
        <v>0.11649305555555556</v>
      </c>
      <c r="J36" s="5">
        <f t="shared" si="1"/>
        <v>0.04420138888888891</v>
      </c>
      <c r="K36" s="5">
        <f>I36</f>
        <v>0.11649305555555556</v>
      </c>
    </row>
    <row r="37" spans="1:11" ht="12.75">
      <c r="A37" s="7">
        <v>64</v>
      </c>
      <c r="B37" s="13">
        <v>28</v>
      </c>
      <c r="C37" s="1" t="s">
        <v>57</v>
      </c>
      <c r="D37" s="7">
        <v>1962</v>
      </c>
      <c r="E37" s="1" t="s">
        <v>58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.75">
      <c r="A38" s="7">
        <v>79</v>
      </c>
      <c r="B38" s="13">
        <v>29</v>
      </c>
      <c r="C38" s="1" t="s">
        <v>71</v>
      </c>
      <c r="D38" s="7">
        <v>1965</v>
      </c>
      <c r="E38" s="1" t="s">
        <v>72</v>
      </c>
      <c r="F38" s="5">
        <v>0.007037037037037037</v>
      </c>
      <c r="G38" s="5">
        <v>0.07475694444444445</v>
      </c>
      <c r="H38" s="5">
        <f t="shared" si="0"/>
        <v>0.06771990740740741</v>
      </c>
      <c r="I38" s="5">
        <v>0.1189236111111111</v>
      </c>
      <c r="J38" s="5">
        <f t="shared" si="1"/>
        <v>0.04416666666666666</v>
      </c>
      <c r="K38" s="5">
        <f>I38</f>
        <v>0.1189236111111111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35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130" zoomScaleNormal="130" zoomScalePageLayoutView="0" workbookViewId="0" topLeftCell="A7">
      <selection activeCell="A9" sqref="A9:K9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">
        <v>44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">
        <v>105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9.5" customHeigh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>
      <c r="A8" s="22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44</v>
      </c>
      <c r="B10" s="7" t="s">
        <v>18</v>
      </c>
      <c r="C10" s="1" t="s">
        <v>92</v>
      </c>
      <c r="D10" s="7">
        <v>1982</v>
      </c>
      <c r="E10" s="1" t="s">
        <v>27</v>
      </c>
      <c r="F10" s="5">
        <v>0.002314814814814815</v>
      </c>
      <c r="G10" s="5">
        <v>0.041296296296296296</v>
      </c>
      <c r="H10" s="5">
        <f aca="true" t="shared" si="0" ref="H10:H15">G10-F10</f>
        <v>0.03898148148148148</v>
      </c>
      <c r="I10" s="5">
        <v>0.062349537037037044</v>
      </c>
      <c r="J10" s="5">
        <f aca="true" t="shared" si="1" ref="J10:J15">I10-H10-F10</f>
        <v>0.02105324074074075</v>
      </c>
      <c r="K10" s="5">
        <v>0.062349537037037044</v>
      </c>
    </row>
    <row r="11" spans="1:11" ht="12.75">
      <c r="A11" s="7">
        <v>47</v>
      </c>
      <c r="B11" s="7" t="s">
        <v>93</v>
      </c>
      <c r="C11" s="1" t="s">
        <v>75</v>
      </c>
      <c r="D11" s="7">
        <v>1985</v>
      </c>
      <c r="E11" s="1" t="s">
        <v>35</v>
      </c>
      <c r="F11" s="5">
        <v>0.004363425925925926</v>
      </c>
      <c r="G11" s="5">
        <v>0.04778935185185185</v>
      </c>
      <c r="H11" s="5">
        <f t="shared" si="0"/>
        <v>0.04342592592592592</v>
      </c>
      <c r="I11" s="5">
        <v>0.0694675925925926</v>
      </c>
      <c r="J11" s="5">
        <f t="shared" si="1"/>
        <v>0.021678240740740744</v>
      </c>
      <c r="K11" s="5">
        <f>I11</f>
        <v>0.0694675925925926</v>
      </c>
    </row>
    <row r="12" spans="1:11" ht="12.75">
      <c r="A12" s="7">
        <v>43</v>
      </c>
      <c r="B12" s="7" t="s">
        <v>94</v>
      </c>
      <c r="C12" s="1" t="s">
        <v>66</v>
      </c>
      <c r="D12" s="7">
        <v>1974</v>
      </c>
      <c r="E12" s="1" t="s">
        <v>67</v>
      </c>
      <c r="F12" s="5">
        <v>0.003344907407407407</v>
      </c>
      <c r="G12" s="5">
        <v>0.050590277777777776</v>
      </c>
      <c r="H12" s="5">
        <f t="shared" si="0"/>
        <v>0.04724537037037037</v>
      </c>
      <c r="I12" s="5">
        <v>0.07699074074074073</v>
      </c>
      <c r="J12" s="5">
        <f t="shared" si="1"/>
        <v>0.02640046296296296</v>
      </c>
      <c r="K12" s="5">
        <f>I12</f>
        <v>0.07699074074074073</v>
      </c>
    </row>
    <row r="13" spans="1:11" ht="12.75">
      <c r="A13" s="7">
        <v>54</v>
      </c>
      <c r="B13" s="7" t="s">
        <v>95</v>
      </c>
      <c r="C13" s="1" t="s">
        <v>88</v>
      </c>
      <c r="D13" s="7">
        <v>1982</v>
      </c>
      <c r="E13" s="1" t="s">
        <v>35</v>
      </c>
      <c r="F13" s="5">
        <v>0.004236111111111111</v>
      </c>
      <c r="G13" s="5">
        <v>0.05289351851851851</v>
      </c>
      <c r="H13" s="5">
        <f t="shared" si="0"/>
        <v>0.0486574074074074</v>
      </c>
      <c r="I13" s="5">
        <v>0.0803125</v>
      </c>
      <c r="J13" s="5">
        <f t="shared" si="1"/>
        <v>0.027418981481481485</v>
      </c>
      <c r="K13" s="5">
        <f>I13</f>
        <v>0.0803125</v>
      </c>
    </row>
    <row r="14" spans="1:11" ht="12.75">
      <c r="A14" s="7">
        <v>53</v>
      </c>
      <c r="B14" s="7" t="s">
        <v>96</v>
      </c>
      <c r="C14" s="1" t="s">
        <v>81</v>
      </c>
      <c r="D14" s="7">
        <v>1997</v>
      </c>
      <c r="E14" s="1" t="s">
        <v>82</v>
      </c>
      <c r="F14" s="5">
        <v>0.0034375</v>
      </c>
      <c r="G14" s="5">
        <v>0.051562500000000004</v>
      </c>
      <c r="H14" s="5">
        <f t="shared" si="0"/>
        <v>0.048125</v>
      </c>
      <c r="I14" s="5">
        <v>0.08158564814814816</v>
      </c>
      <c r="J14" s="5">
        <f t="shared" si="1"/>
        <v>0.030023148148148156</v>
      </c>
      <c r="K14" s="5">
        <f>I14</f>
        <v>0.08158564814814816</v>
      </c>
    </row>
    <row r="15" spans="1:11" ht="12.75">
      <c r="A15" s="7">
        <v>46</v>
      </c>
      <c r="B15" s="7" t="s">
        <v>97</v>
      </c>
      <c r="C15" s="1" t="s">
        <v>76</v>
      </c>
      <c r="D15" s="7">
        <v>1965</v>
      </c>
      <c r="E15" s="1" t="s">
        <v>77</v>
      </c>
      <c r="F15" s="5">
        <v>0.005532407407407407</v>
      </c>
      <c r="G15" s="5">
        <v>0.06092592592592593</v>
      </c>
      <c r="H15" s="5">
        <f t="shared" si="0"/>
        <v>0.05539351851851852</v>
      </c>
      <c r="I15" s="5">
        <v>0.09619212962962963</v>
      </c>
      <c r="J15" s="5">
        <f t="shared" si="1"/>
        <v>0.035266203703703695</v>
      </c>
      <c r="K15" s="5">
        <f>I15</f>
        <v>0.09619212962962963</v>
      </c>
    </row>
    <row r="17" spans="1:11" ht="15.75">
      <c r="A17" s="22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8" t="s">
        <v>9</v>
      </c>
      <c r="B18" s="9" t="s">
        <v>10</v>
      </c>
      <c r="C18" s="8" t="s">
        <v>12</v>
      </c>
      <c r="D18" s="10" t="s">
        <v>11</v>
      </c>
      <c r="E18" s="8" t="s">
        <v>13</v>
      </c>
      <c r="F18" s="11" t="s">
        <v>1</v>
      </c>
      <c r="G18" s="11" t="s">
        <v>36</v>
      </c>
      <c r="H18" s="11" t="s">
        <v>2</v>
      </c>
      <c r="I18" s="11" t="s">
        <v>37</v>
      </c>
      <c r="J18" s="11" t="s">
        <v>3</v>
      </c>
      <c r="K18" s="11" t="s">
        <v>4</v>
      </c>
    </row>
    <row r="19" spans="1:11" ht="12.75">
      <c r="A19" s="7">
        <v>48</v>
      </c>
      <c r="B19" s="7" t="s">
        <v>18</v>
      </c>
      <c r="C19" s="1" t="s">
        <v>90</v>
      </c>
      <c r="D19" s="7">
        <v>1986</v>
      </c>
      <c r="E19" s="1" t="s">
        <v>25</v>
      </c>
      <c r="F19" s="5">
        <v>0.0032291666666666666</v>
      </c>
      <c r="G19" s="5">
        <v>0.03831018518518518</v>
      </c>
      <c r="H19" s="5">
        <f aca="true" t="shared" si="2" ref="H19:H25">G19-F19</f>
        <v>0.03508101851851852</v>
      </c>
      <c r="I19" s="5">
        <v>0.059305555555555556</v>
      </c>
      <c r="J19" s="5">
        <f aca="true" t="shared" si="3" ref="J19:J25">I19-H19-F19</f>
        <v>0.020995370370370373</v>
      </c>
      <c r="K19" s="5">
        <f aca="true" t="shared" si="4" ref="K19:K25">I19</f>
        <v>0.059305555555555556</v>
      </c>
    </row>
    <row r="20" spans="1:11" ht="12.75">
      <c r="A20" s="7">
        <v>51</v>
      </c>
      <c r="B20" s="7" t="s">
        <v>93</v>
      </c>
      <c r="C20" s="1" t="s">
        <v>83</v>
      </c>
      <c r="D20" s="7">
        <v>1973</v>
      </c>
      <c r="E20" s="1" t="s">
        <v>82</v>
      </c>
      <c r="F20" s="5">
        <v>0.003252314814814815</v>
      </c>
      <c r="G20" s="5">
        <v>0.040775462962962965</v>
      </c>
      <c r="H20" s="5">
        <f t="shared" si="2"/>
        <v>0.03752314814814815</v>
      </c>
      <c r="I20" s="5">
        <v>0.06265046296296296</v>
      </c>
      <c r="J20" s="5">
        <f t="shared" si="3"/>
        <v>0.021874999999999995</v>
      </c>
      <c r="K20" s="5">
        <f t="shared" si="4"/>
        <v>0.06265046296296296</v>
      </c>
    </row>
    <row r="21" spans="1:11" ht="12.75">
      <c r="A21" s="7">
        <v>49</v>
      </c>
      <c r="B21" s="7" t="s">
        <v>94</v>
      </c>
      <c r="C21" s="1" t="s">
        <v>79</v>
      </c>
      <c r="D21" s="7">
        <v>1978</v>
      </c>
      <c r="E21" s="1" t="s">
        <v>82</v>
      </c>
      <c r="F21" s="5">
        <v>0.0030555555555555557</v>
      </c>
      <c r="G21" s="5">
        <v>0.04123842592592592</v>
      </c>
      <c r="H21" s="5">
        <f t="shared" si="2"/>
        <v>0.03818287037037037</v>
      </c>
      <c r="I21" s="5">
        <v>0.06614583333333333</v>
      </c>
      <c r="J21" s="5">
        <f t="shared" si="3"/>
        <v>0.024907407407407413</v>
      </c>
      <c r="K21" s="5">
        <f t="shared" si="4"/>
        <v>0.06614583333333333</v>
      </c>
    </row>
    <row r="22" spans="1:11" ht="12.75">
      <c r="A22" s="7">
        <v>50</v>
      </c>
      <c r="B22" s="7" t="s">
        <v>95</v>
      </c>
      <c r="C22" s="1" t="s">
        <v>84</v>
      </c>
      <c r="D22" s="7">
        <v>1968</v>
      </c>
      <c r="E22" s="1" t="s">
        <v>85</v>
      </c>
      <c r="F22" s="5">
        <v>0.003136574074074074</v>
      </c>
      <c r="G22" s="5">
        <v>0.04439814814814815</v>
      </c>
      <c r="H22" s="5">
        <f t="shared" si="2"/>
        <v>0.041261574074074076</v>
      </c>
      <c r="I22" s="5">
        <v>0.06741898148148148</v>
      </c>
      <c r="J22" s="5">
        <f t="shared" si="3"/>
        <v>0.023020833333333334</v>
      </c>
      <c r="K22" s="5">
        <f t="shared" si="4"/>
        <v>0.06741898148148148</v>
      </c>
    </row>
    <row r="23" spans="1:11" ht="12.75">
      <c r="A23" s="7">
        <v>45</v>
      </c>
      <c r="B23" s="7" t="s">
        <v>96</v>
      </c>
      <c r="C23" s="1" t="s">
        <v>69</v>
      </c>
      <c r="D23" s="7">
        <v>1977</v>
      </c>
      <c r="E23" s="1" t="s">
        <v>70</v>
      </c>
      <c r="F23" s="5">
        <v>0.004143518518518519</v>
      </c>
      <c r="G23" s="5">
        <v>0.044085648148148145</v>
      </c>
      <c r="H23" s="5">
        <f t="shared" si="2"/>
        <v>0.039942129629629626</v>
      </c>
      <c r="I23" s="5">
        <v>0.0694212962962963</v>
      </c>
      <c r="J23" s="5">
        <f t="shared" si="3"/>
        <v>0.025335648148148156</v>
      </c>
      <c r="K23" s="5">
        <f t="shared" si="4"/>
        <v>0.0694212962962963</v>
      </c>
    </row>
    <row r="24" spans="1:11" ht="12.75">
      <c r="A24" s="7">
        <v>41</v>
      </c>
      <c r="B24" s="7" t="s">
        <v>97</v>
      </c>
      <c r="C24" s="1" t="s">
        <v>30</v>
      </c>
      <c r="D24" s="7">
        <v>1958</v>
      </c>
      <c r="E24" s="1" t="s">
        <v>15</v>
      </c>
      <c r="F24" s="5">
        <v>0.0037500000000000003</v>
      </c>
      <c r="G24" s="5">
        <v>0.04853009259259259</v>
      </c>
      <c r="H24" s="5">
        <f t="shared" si="2"/>
        <v>0.04478009259259259</v>
      </c>
      <c r="I24" s="5">
        <v>0.07171296296296296</v>
      </c>
      <c r="J24" s="5">
        <f t="shared" si="3"/>
        <v>0.023182870370370378</v>
      </c>
      <c r="K24" s="5">
        <f t="shared" si="4"/>
        <v>0.07171296296296296</v>
      </c>
    </row>
    <row r="25" spans="1:11" ht="12.75">
      <c r="A25" s="7">
        <v>42</v>
      </c>
      <c r="B25" s="7" t="s">
        <v>98</v>
      </c>
      <c r="C25" s="1" t="s">
        <v>55</v>
      </c>
      <c r="D25" s="7">
        <v>1981</v>
      </c>
      <c r="E25" s="1" t="s">
        <v>56</v>
      </c>
      <c r="F25" s="5">
        <v>0.0027083333333333334</v>
      </c>
      <c r="G25" s="5">
        <v>0.0546875</v>
      </c>
      <c r="H25" s="5">
        <f t="shared" si="2"/>
        <v>0.05197916666666667</v>
      </c>
      <c r="I25" s="5">
        <v>0.09282407407407407</v>
      </c>
      <c r="J25" s="5">
        <f t="shared" si="3"/>
        <v>0.03813657407407407</v>
      </c>
      <c r="K25" s="5">
        <f t="shared" si="4"/>
        <v>0.09282407407407407</v>
      </c>
    </row>
    <row r="26" spans="6:11" ht="12.75">
      <c r="F26" s="5"/>
      <c r="G26" s="5"/>
      <c r="H26" s="5"/>
      <c r="I26" s="5"/>
      <c r="J26" s="5"/>
      <c r="K26" s="5"/>
    </row>
    <row r="27" spans="6:11" ht="12.75">
      <c r="F27" s="5"/>
      <c r="G27" s="5"/>
      <c r="H27" s="5"/>
      <c r="I27" s="5"/>
      <c r="J27" s="5"/>
      <c r="K27" s="5"/>
    </row>
    <row r="28" spans="6:11" ht="12.75">
      <c r="F28" s="5"/>
      <c r="G28" s="5"/>
      <c r="H28" s="5"/>
      <c r="I28" s="5"/>
      <c r="J28" s="5"/>
      <c r="K28" s="5"/>
    </row>
  </sheetData>
  <sheetProtection/>
  <mergeCells count="8">
    <mergeCell ref="A8:K8"/>
    <mergeCell ref="A17:K17"/>
    <mergeCell ref="A5:K5"/>
    <mergeCell ref="A1:K1"/>
    <mergeCell ref="A2:K2"/>
    <mergeCell ref="A3:K3"/>
    <mergeCell ref="A4:K4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18" t="str">
        <f>kat_krátká!A1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kat_krátká!A2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kat_krátká!A3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kat_krátká!A4</f>
        <v>300 m plavání, 22 km kolo MTB, 6,5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kat_krátká!A5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kat_krátká!A6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3" t="s">
        <v>100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90</v>
      </c>
      <c r="D10" s="7">
        <v>1986</v>
      </c>
      <c r="E10" s="1" t="s">
        <v>25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.75">
      <c r="A11" s="7">
        <v>44</v>
      </c>
      <c r="B11" s="7">
        <v>2</v>
      </c>
      <c r="C11" s="1" t="s">
        <v>92</v>
      </c>
      <c r="D11" s="7">
        <v>1982</v>
      </c>
      <c r="E11" s="1" t="s">
        <v>27</v>
      </c>
      <c r="F11" s="5">
        <v>0.002314814814814815</v>
      </c>
      <c r="G11" s="5">
        <v>0.041296296296296296</v>
      </c>
      <c r="H11" s="5">
        <f t="shared" si="0"/>
        <v>0.03898148148148148</v>
      </c>
      <c r="I11" s="5">
        <v>0.062349537037037044</v>
      </c>
      <c r="J11" s="5">
        <f t="shared" si="1"/>
        <v>0.02105324074074075</v>
      </c>
      <c r="K11" s="5">
        <v>0.062349537037037044</v>
      </c>
    </row>
    <row r="12" spans="1:11" ht="12.75">
      <c r="A12" s="7">
        <v>51</v>
      </c>
      <c r="B12" s="7">
        <v>3</v>
      </c>
      <c r="C12" s="1" t="s">
        <v>83</v>
      </c>
      <c r="D12" s="7">
        <v>1973</v>
      </c>
      <c r="E12" s="1" t="s">
        <v>82</v>
      </c>
      <c r="F12" s="5">
        <v>0.003252314814814815</v>
      </c>
      <c r="G12" s="5">
        <v>0.040775462962962965</v>
      </c>
      <c r="H12" s="5">
        <f t="shared" si="0"/>
        <v>0.03752314814814815</v>
      </c>
      <c r="I12" s="5">
        <v>0.06265046296296296</v>
      </c>
      <c r="J12" s="5">
        <f t="shared" si="1"/>
        <v>0.021874999999999995</v>
      </c>
      <c r="K12" s="5">
        <f aca="true" t="shared" si="2" ref="K12:K22">I12</f>
        <v>0.06265046296296296</v>
      </c>
    </row>
    <row r="13" spans="1:11" ht="12.75">
      <c r="A13" s="7">
        <v>49</v>
      </c>
      <c r="B13" s="7">
        <v>4</v>
      </c>
      <c r="C13" s="1" t="s">
        <v>79</v>
      </c>
      <c r="D13" s="7">
        <v>1978</v>
      </c>
      <c r="E13" s="1" t="s">
        <v>82</v>
      </c>
      <c r="F13" s="5">
        <v>0.0030555555555555557</v>
      </c>
      <c r="G13" s="5">
        <v>0.04123842592592592</v>
      </c>
      <c r="H13" s="5">
        <f t="shared" si="0"/>
        <v>0.03818287037037037</v>
      </c>
      <c r="I13" s="5">
        <v>0.06614583333333333</v>
      </c>
      <c r="J13" s="5">
        <f t="shared" si="1"/>
        <v>0.024907407407407413</v>
      </c>
      <c r="K13" s="5">
        <f t="shared" si="2"/>
        <v>0.06614583333333333</v>
      </c>
    </row>
    <row r="14" spans="1:11" ht="12.75">
      <c r="A14" s="7">
        <v>50</v>
      </c>
      <c r="B14" s="7">
        <v>5</v>
      </c>
      <c r="C14" s="1" t="s">
        <v>84</v>
      </c>
      <c r="D14" s="7">
        <v>1968</v>
      </c>
      <c r="E14" s="1" t="s">
        <v>85</v>
      </c>
      <c r="F14" s="5">
        <v>0.003136574074074074</v>
      </c>
      <c r="G14" s="5">
        <v>0.04439814814814815</v>
      </c>
      <c r="H14" s="5">
        <f t="shared" si="0"/>
        <v>0.041261574074074076</v>
      </c>
      <c r="I14" s="5">
        <v>0.06741898148148148</v>
      </c>
      <c r="J14" s="5">
        <f t="shared" si="1"/>
        <v>0.023020833333333334</v>
      </c>
      <c r="K14" s="5">
        <f t="shared" si="2"/>
        <v>0.06741898148148148</v>
      </c>
    </row>
    <row r="15" spans="1:11" ht="12.75">
      <c r="A15" s="7">
        <v>45</v>
      </c>
      <c r="B15" s="7">
        <v>6</v>
      </c>
      <c r="C15" s="1" t="s">
        <v>69</v>
      </c>
      <c r="D15" s="7">
        <v>1977</v>
      </c>
      <c r="E15" s="1" t="s">
        <v>70</v>
      </c>
      <c r="F15" s="5">
        <v>0.004143518518518519</v>
      </c>
      <c r="G15" s="5">
        <v>0.044085648148148145</v>
      </c>
      <c r="H15" s="5">
        <f t="shared" si="0"/>
        <v>0.039942129629629626</v>
      </c>
      <c r="I15" s="5">
        <v>0.0694212962962963</v>
      </c>
      <c r="J15" s="5">
        <f t="shared" si="1"/>
        <v>0.025335648148148156</v>
      </c>
      <c r="K15" s="5">
        <f t="shared" si="2"/>
        <v>0.0694212962962963</v>
      </c>
    </row>
    <row r="16" spans="1:11" ht="12.75">
      <c r="A16" s="7">
        <v>47</v>
      </c>
      <c r="B16" s="7">
        <v>7</v>
      </c>
      <c r="C16" s="1" t="s">
        <v>75</v>
      </c>
      <c r="D16" s="7">
        <v>1985</v>
      </c>
      <c r="E16" s="1" t="s">
        <v>35</v>
      </c>
      <c r="F16" s="5">
        <v>0.004363425925925926</v>
      </c>
      <c r="G16" s="5">
        <v>0.04778935185185185</v>
      </c>
      <c r="H16" s="5">
        <f t="shared" si="0"/>
        <v>0.04342592592592592</v>
      </c>
      <c r="I16" s="5">
        <v>0.0694675925925926</v>
      </c>
      <c r="J16" s="5">
        <f t="shared" si="1"/>
        <v>0.021678240740740744</v>
      </c>
      <c r="K16" s="5">
        <f t="shared" si="2"/>
        <v>0.0694675925925926</v>
      </c>
    </row>
    <row r="17" spans="1:11" ht="12.75">
      <c r="A17" s="7">
        <v>41</v>
      </c>
      <c r="B17" s="7">
        <v>8</v>
      </c>
      <c r="C17" s="1" t="s">
        <v>30</v>
      </c>
      <c r="D17" s="7">
        <v>1958</v>
      </c>
      <c r="E17" s="1" t="s">
        <v>15</v>
      </c>
      <c r="F17" s="5">
        <v>0.0037500000000000003</v>
      </c>
      <c r="G17" s="5">
        <v>0.04853009259259259</v>
      </c>
      <c r="H17" s="5">
        <f t="shared" si="0"/>
        <v>0.04478009259259259</v>
      </c>
      <c r="I17" s="5">
        <v>0.07171296296296296</v>
      </c>
      <c r="J17" s="5">
        <f t="shared" si="1"/>
        <v>0.023182870370370378</v>
      </c>
      <c r="K17" s="5">
        <f t="shared" si="2"/>
        <v>0.07171296296296296</v>
      </c>
    </row>
    <row r="18" spans="1:11" ht="12.75">
      <c r="A18" s="7">
        <v>43</v>
      </c>
      <c r="B18" s="7">
        <v>9</v>
      </c>
      <c r="C18" s="1" t="s">
        <v>66</v>
      </c>
      <c r="D18" s="7">
        <v>1974</v>
      </c>
      <c r="E18" s="1" t="s">
        <v>67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.75">
      <c r="A19" s="7">
        <v>54</v>
      </c>
      <c r="B19" s="7">
        <v>10</v>
      </c>
      <c r="C19" s="1" t="s">
        <v>88</v>
      </c>
      <c r="D19" s="7">
        <v>1982</v>
      </c>
      <c r="E19" s="1" t="s">
        <v>35</v>
      </c>
      <c r="F19" s="5">
        <v>0.004236111111111111</v>
      </c>
      <c r="G19" s="5">
        <v>0.05289351851851851</v>
      </c>
      <c r="H19" s="5">
        <f t="shared" si="0"/>
        <v>0.0486574074074074</v>
      </c>
      <c r="I19" s="5">
        <v>0.0803125</v>
      </c>
      <c r="J19" s="5">
        <f t="shared" si="1"/>
        <v>0.027418981481481485</v>
      </c>
      <c r="K19" s="5">
        <f t="shared" si="2"/>
        <v>0.0803125</v>
      </c>
    </row>
    <row r="20" spans="1:11" ht="12.75">
      <c r="A20" s="7">
        <v>53</v>
      </c>
      <c r="B20" s="7">
        <v>11</v>
      </c>
      <c r="C20" s="1" t="s">
        <v>81</v>
      </c>
      <c r="D20" s="7">
        <v>1997</v>
      </c>
      <c r="E20" s="1" t="s">
        <v>82</v>
      </c>
      <c r="F20" s="5">
        <v>0.0034375</v>
      </c>
      <c r="G20" s="5">
        <v>0.051562500000000004</v>
      </c>
      <c r="H20" s="5">
        <f t="shared" si="0"/>
        <v>0.048125</v>
      </c>
      <c r="I20" s="5">
        <v>0.08158564814814816</v>
      </c>
      <c r="J20" s="5">
        <f t="shared" si="1"/>
        <v>0.030023148148148156</v>
      </c>
      <c r="K20" s="5">
        <f t="shared" si="2"/>
        <v>0.08158564814814816</v>
      </c>
    </row>
    <row r="21" spans="1:11" ht="12.75">
      <c r="A21" s="7">
        <v>42</v>
      </c>
      <c r="B21" s="7">
        <v>12</v>
      </c>
      <c r="C21" s="1" t="s">
        <v>55</v>
      </c>
      <c r="D21" s="7">
        <v>1981</v>
      </c>
      <c r="E21" s="1" t="s">
        <v>56</v>
      </c>
      <c r="F21" s="5">
        <v>0.0027083333333333334</v>
      </c>
      <c r="G21" s="5">
        <v>0.0546875</v>
      </c>
      <c r="H21" s="5">
        <f t="shared" si="0"/>
        <v>0.05197916666666667</v>
      </c>
      <c r="I21" s="5">
        <v>0.09282407407407407</v>
      </c>
      <c r="J21" s="5">
        <f t="shared" si="1"/>
        <v>0.03813657407407407</v>
      </c>
      <c r="K21" s="5">
        <f t="shared" si="2"/>
        <v>0.09282407407407407</v>
      </c>
    </row>
    <row r="22" spans="1:11" ht="12.75">
      <c r="A22" s="7">
        <v>46</v>
      </c>
      <c r="B22" s="7">
        <v>13</v>
      </c>
      <c r="C22" s="1" t="s">
        <v>76</v>
      </c>
      <c r="D22" s="7">
        <v>1965</v>
      </c>
      <c r="E22" s="1" t="s">
        <v>77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9" sqref="A9:K9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18" t="str">
        <f>kat_dlouhá!A1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kat_dlouhá!A2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kat_dlouhá!A3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kat_dlouhá!A4</f>
        <v>600 m plavání, 33 km kolo MTB, 9,5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kat_dlouhá!A5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kat_dlouhá!A6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3" t="s">
        <v>101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61</v>
      </c>
      <c r="B10" s="13">
        <v>1</v>
      </c>
      <c r="C10" s="1" t="s">
        <v>32</v>
      </c>
      <c r="D10" s="7">
        <v>1995</v>
      </c>
      <c r="E10" s="1" t="s">
        <v>54</v>
      </c>
      <c r="F10" s="5">
        <v>0.004224537037037037</v>
      </c>
      <c r="G10" s="5">
        <v>0.06471064814814814</v>
      </c>
      <c r="H10" s="5">
        <f>G10-F10</f>
        <v>0.0604861111111111</v>
      </c>
      <c r="I10" s="5">
        <v>0.0963888888888889</v>
      </c>
      <c r="J10" s="5">
        <f>I10-H10-F10</f>
        <v>0.03167824074074076</v>
      </c>
      <c r="K10" s="5">
        <f>I10</f>
        <v>0.0963888888888889</v>
      </c>
    </row>
    <row r="11" spans="1:11" ht="12.75">
      <c r="A11" s="7">
        <v>76</v>
      </c>
      <c r="B11" s="13">
        <v>2</v>
      </c>
      <c r="C11" s="1" t="s">
        <v>68</v>
      </c>
      <c r="D11" s="7">
        <v>1969</v>
      </c>
      <c r="E11" s="1" t="s">
        <v>27</v>
      </c>
      <c r="F11" s="5">
        <v>0.0045370370370370365</v>
      </c>
      <c r="G11" s="5">
        <v>0.05497685185185185</v>
      </c>
      <c r="H11" s="5">
        <f>G11-F11</f>
        <v>0.05043981481481482</v>
      </c>
      <c r="I11" s="5">
        <v>0.0840162037037037</v>
      </c>
      <c r="J11" s="5">
        <f>I11-H11-F11</f>
        <v>0.029039351851851847</v>
      </c>
      <c r="K11" s="5">
        <f>I11</f>
        <v>0.0840162037037037</v>
      </c>
    </row>
    <row r="12" spans="1:11" ht="12.75">
      <c r="A12" s="7">
        <v>75</v>
      </c>
      <c r="B12" s="13">
        <v>3</v>
      </c>
      <c r="C12" s="1" t="s">
        <v>91</v>
      </c>
      <c r="D12" s="7">
        <v>1971</v>
      </c>
      <c r="E12" s="1" t="s">
        <v>16</v>
      </c>
      <c r="F12" s="5">
        <v>0.004953703703703704</v>
      </c>
      <c r="G12" s="5">
        <v>0.05372685185185185</v>
      </c>
      <c r="H12" s="5">
        <f>G12-F12</f>
        <v>0.04877314814814815</v>
      </c>
      <c r="I12" s="5">
        <v>0.08503472222222223</v>
      </c>
      <c r="J12" s="5">
        <f>I12-H12-F12</f>
        <v>0.03130787037037038</v>
      </c>
      <c r="K12" s="5">
        <f>I12</f>
        <v>0.08503472222222223</v>
      </c>
    </row>
    <row r="13" spans="1:11" ht="12.75">
      <c r="A13" s="7">
        <v>66</v>
      </c>
      <c r="B13" s="13">
        <v>4</v>
      </c>
      <c r="C13" s="1" t="s">
        <v>61</v>
      </c>
      <c r="D13" s="7">
        <v>1970</v>
      </c>
      <c r="E13" s="1" t="s">
        <v>62</v>
      </c>
      <c r="F13" s="5">
        <v>0.0049884259259259265</v>
      </c>
      <c r="G13" s="5">
        <v>0.054907407407407405</v>
      </c>
      <c r="H13" s="5">
        <f>G13-F13</f>
        <v>0.04991898148148148</v>
      </c>
      <c r="I13" s="5">
        <v>0.0825</v>
      </c>
      <c r="J13" s="5">
        <f>I13-H13-F13</f>
        <v>0.027592592592592596</v>
      </c>
      <c r="K13" s="5">
        <f>I13</f>
        <v>0.0825</v>
      </c>
    </row>
    <row r="14" spans="1:11" ht="12.75">
      <c r="A14" s="7">
        <v>73</v>
      </c>
      <c r="B14" s="13">
        <v>5</v>
      </c>
      <c r="C14" s="1" t="s">
        <v>29</v>
      </c>
      <c r="D14" s="7">
        <v>1962</v>
      </c>
      <c r="E14" s="1" t="s">
        <v>16</v>
      </c>
      <c r="F14" s="5">
        <v>0.005046296296296296</v>
      </c>
      <c r="G14" s="5">
        <v>0.055081018518518515</v>
      </c>
      <c r="H14" s="5">
        <f>G14-F14</f>
        <v>0.05003472222222222</v>
      </c>
      <c r="I14" s="5">
        <v>0.08358796296296296</v>
      </c>
      <c r="J14" s="5">
        <f>I14-H14-F14</f>
        <v>0.02850694444444445</v>
      </c>
      <c r="K14" s="5">
        <f>I14</f>
        <v>0.08358796296296296</v>
      </c>
    </row>
    <row r="15" spans="1:11" ht="12.75">
      <c r="A15" s="7">
        <v>74</v>
      </c>
      <c r="B15" s="13">
        <v>6</v>
      </c>
      <c r="C15" s="1" t="s">
        <v>64</v>
      </c>
      <c r="D15" s="7">
        <v>1971</v>
      </c>
      <c r="E15" s="1" t="s">
        <v>65</v>
      </c>
      <c r="F15" s="5">
        <v>0.0050578703703703706</v>
      </c>
      <c r="G15" s="5">
        <v>0.05503472222222222</v>
      </c>
      <c r="H15" s="5">
        <f>G15-F15</f>
        <v>0.04997685185185185</v>
      </c>
      <c r="I15" s="5">
        <v>0.08334490740740741</v>
      </c>
      <c r="J15" s="5">
        <f>I15-H15-F15</f>
        <v>0.028310185185185188</v>
      </c>
      <c r="K15" s="5">
        <f>I15</f>
        <v>0.08334490740740741</v>
      </c>
    </row>
    <row r="16" spans="1:11" ht="12.75">
      <c r="A16" s="7">
        <v>71</v>
      </c>
      <c r="B16" s="13">
        <v>7</v>
      </c>
      <c r="C16" s="1" t="s">
        <v>39</v>
      </c>
      <c r="D16" s="7">
        <v>1966</v>
      </c>
      <c r="E16" s="1" t="s">
        <v>63</v>
      </c>
      <c r="F16" s="5">
        <v>0.005358796296296296</v>
      </c>
      <c r="G16" s="5">
        <v>0.0581712962962963</v>
      </c>
      <c r="H16" s="5">
        <f>G16-F16</f>
        <v>0.0528125</v>
      </c>
      <c r="I16" s="5">
        <v>0.09141203703703704</v>
      </c>
      <c r="J16" s="5">
        <f>I16-H16-F16</f>
        <v>0.033240740740740744</v>
      </c>
      <c r="K16" s="5">
        <f>I16</f>
        <v>0.09141203703703704</v>
      </c>
    </row>
    <row r="17" spans="1:11" ht="12.75">
      <c r="A17" s="7">
        <v>67</v>
      </c>
      <c r="B17" s="13">
        <v>8</v>
      </c>
      <c r="C17" s="1" t="s">
        <v>20</v>
      </c>
      <c r="D17" s="7">
        <v>1980</v>
      </c>
      <c r="E17" s="1" t="s">
        <v>21</v>
      </c>
      <c r="F17" s="5">
        <v>0.005416666666666667</v>
      </c>
      <c r="G17" s="5">
        <v>0.0621875</v>
      </c>
      <c r="H17" s="5">
        <f>G17-F17</f>
        <v>0.05677083333333333</v>
      </c>
      <c r="I17" s="5">
        <v>0.09344907407407409</v>
      </c>
      <c r="J17" s="5">
        <f>I17-H17-F17</f>
        <v>0.03126157407407409</v>
      </c>
      <c r="K17" s="5">
        <f>I17</f>
        <v>0.09344907407407409</v>
      </c>
    </row>
    <row r="18" spans="1:11" ht="12.75">
      <c r="A18" s="7">
        <v>82</v>
      </c>
      <c r="B18" s="13">
        <v>9</v>
      </c>
      <c r="C18" s="1" t="s">
        <v>26</v>
      </c>
      <c r="D18" s="7">
        <v>1976</v>
      </c>
      <c r="E18" s="1" t="s">
        <v>15</v>
      </c>
      <c r="F18" s="5">
        <v>0.00556712962962963</v>
      </c>
      <c r="G18" s="5">
        <v>0.05648148148148149</v>
      </c>
      <c r="H18" s="5">
        <f>G18-F18</f>
        <v>0.050914351851851856</v>
      </c>
      <c r="I18" s="5">
        <v>0.08305555555555556</v>
      </c>
      <c r="J18" s="5">
        <f>I18-H18-F18</f>
        <v>0.026574074074074076</v>
      </c>
      <c r="K18" s="5">
        <f>I18</f>
        <v>0.08305555555555556</v>
      </c>
    </row>
    <row r="19" spans="1:11" ht="12.75">
      <c r="A19" s="7">
        <v>70</v>
      </c>
      <c r="B19" s="13">
        <v>10</v>
      </c>
      <c r="C19" s="1" t="s">
        <v>33</v>
      </c>
      <c r="D19" s="7">
        <v>1967</v>
      </c>
      <c r="E19" s="1" t="s">
        <v>27</v>
      </c>
      <c r="F19" s="5">
        <v>0.005810185185185186</v>
      </c>
      <c r="G19" s="5">
        <v>0.06896990740740741</v>
      </c>
      <c r="H19" s="5">
        <f>G19-F19</f>
        <v>0.06315972222222223</v>
      </c>
      <c r="I19" s="5">
        <v>0.10603009259259259</v>
      </c>
      <c r="J19" s="5">
        <f>I19-H19-F19</f>
        <v>0.03706018518518518</v>
      </c>
      <c r="K19" s="5">
        <f>I19</f>
        <v>0.10603009259259259</v>
      </c>
    </row>
    <row r="20" spans="1:11" ht="12.75">
      <c r="A20" s="7">
        <v>65</v>
      </c>
      <c r="B20" s="13">
        <v>11</v>
      </c>
      <c r="C20" s="1" t="s">
        <v>59</v>
      </c>
      <c r="D20" s="7">
        <v>1977</v>
      </c>
      <c r="E20" s="1" t="s">
        <v>60</v>
      </c>
      <c r="F20" s="5">
        <v>0.006122685185185185</v>
      </c>
      <c r="G20" s="5">
        <v>0.06681712962962963</v>
      </c>
      <c r="H20" s="5">
        <f>G20-F20</f>
        <v>0.06069444444444445</v>
      </c>
      <c r="I20" s="5">
        <v>0.1024537037037037</v>
      </c>
      <c r="J20" s="5">
        <f>I20-H20-F20</f>
        <v>0.03563657407407407</v>
      </c>
      <c r="K20" s="5">
        <f>I20</f>
        <v>0.1024537037037037</v>
      </c>
    </row>
    <row r="21" spans="1:11" ht="12.75">
      <c r="A21" s="7">
        <v>80</v>
      </c>
      <c r="B21" s="13">
        <v>12</v>
      </c>
      <c r="C21" s="1" t="s">
        <v>78</v>
      </c>
      <c r="D21" s="7">
        <v>1964</v>
      </c>
      <c r="E21" s="1" t="s">
        <v>60</v>
      </c>
      <c r="F21" s="5">
        <v>0.006354166666666667</v>
      </c>
      <c r="G21" s="5">
        <v>0.07173611111111111</v>
      </c>
      <c r="H21" s="5">
        <f>G21-F21</f>
        <v>0.06538194444444445</v>
      </c>
      <c r="I21" s="5">
        <v>0.10589120370370371</v>
      </c>
      <c r="J21" s="5">
        <f>I21-H21-F21</f>
        <v>0.03415509259259259</v>
      </c>
      <c r="K21" s="5">
        <f>I21</f>
        <v>0.10589120370370371</v>
      </c>
    </row>
    <row r="22" spans="1:11" ht="12.75">
      <c r="A22" s="7">
        <v>77</v>
      </c>
      <c r="B22" s="13">
        <v>13</v>
      </c>
      <c r="C22" s="1" t="s">
        <v>28</v>
      </c>
      <c r="D22" s="7">
        <v>1966</v>
      </c>
      <c r="E22" s="1" t="s">
        <v>16</v>
      </c>
      <c r="F22" s="5">
        <v>0.006412037037037036</v>
      </c>
      <c r="G22" s="5">
        <v>0.06834490740740741</v>
      </c>
      <c r="H22" s="5">
        <f>G22-F22</f>
        <v>0.061932870370370374</v>
      </c>
      <c r="I22" s="5">
        <v>0.1053587962962963</v>
      </c>
      <c r="J22" s="5">
        <f>I22-H22-F22</f>
        <v>0.03701388888888889</v>
      </c>
      <c r="K22" s="5">
        <f>I22</f>
        <v>0.1053587962962963</v>
      </c>
    </row>
    <row r="23" spans="1:11" ht="12.75">
      <c r="A23" s="7">
        <v>81</v>
      </c>
      <c r="B23" s="13">
        <v>14</v>
      </c>
      <c r="C23" s="1" t="s">
        <v>17</v>
      </c>
      <c r="D23" s="7">
        <v>1972</v>
      </c>
      <c r="E23" s="1" t="s">
        <v>15</v>
      </c>
      <c r="F23" s="5">
        <v>0.00644675925925926</v>
      </c>
      <c r="G23" s="5">
        <v>0.06311342592592593</v>
      </c>
      <c r="H23" s="5">
        <f>G23-F23</f>
        <v>0.05666666666666667</v>
      </c>
      <c r="I23" s="5">
        <v>0.09385416666666667</v>
      </c>
      <c r="J23" s="5">
        <f>I23-H23-F23</f>
        <v>0.03074074074074074</v>
      </c>
      <c r="K23" s="5">
        <f>I23</f>
        <v>0.09385416666666667</v>
      </c>
    </row>
    <row r="24" spans="1:11" ht="12.75">
      <c r="A24" s="7">
        <v>62</v>
      </c>
      <c r="B24" s="13">
        <v>15</v>
      </c>
      <c r="C24" s="1" t="s">
        <v>8</v>
      </c>
      <c r="D24" s="7">
        <v>1962</v>
      </c>
      <c r="E24" s="1" t="s">
        <v>80</v>
      </c>
      <c r="F24" s="5">
        <v>0.00644675925925926</v>
      </c>
      <c r="G24" s="5">
        <v>0.06590277777777777</v>
      </c>
      <c r="H24" s="5">
        <f>G24-F24</f>
        <v>0.059456018518518505</v>
      </c>
      <c r="I24" s="5">
        <v>0.09915509259259259</v>
      </c>
      <c r="J24" s="5">
        <f>I24-H24-F24</f>
        <v>0.03325231481481482</v>
      </c>
      <c r="K24" s="5">
        <f>I24</f>
        <v>0.09915509259259259</v>
      </c>
    </row>
    <row r="25" spans="1:11" ht="12.75">
      <c r="A25" s="7">
        <v>88</v>
      </c>
      <c r="B25" s="13">
        <v>16</v>
      </c>
      <c r="C25" s="1" t="s">
        <v>23</v>
      </c>
      <c r="D25" s="7">
        <v>1985</v>
      </c>
      <c r="E25" s="1" t="s">
        <v>5</v>
      </c>
      <c r="F25" s="5">
        <v>0.00650462962962963</v>
      </c>
      <c r="G25" s="5">
        <v>0.066875</v>
      </c>
      <c r="H25" s="5">
        <f>G25-F25</f>
        <v>0.06037037037037037</v>
      </c>
      <c r="I25" s="5">
        <v>0.09774305555555556</v>
      </c>
      <c r="J25" s="5">
        <f>I25-H25-F25</f>
        <v>0.03086805555555555</v>
      </c>
      <c r="K25" s="5">
        <f>I25</f>
        <v>0.09774305555555556</v>
      </c>
    </row>
    <row r="26" spans="1:11" ht="12.75">
      <c r="A26" s="7">
        <v>91</v>
      </c>
      <c r="B26" s="13">
        <v>17</v>
      </c>
      <c r="C26" s="1" t="s">
        <v>22</v>
      </c>
      <c r="D26" s="7">
        <v>1986</v>
      </c>
      <c r="E26" s="1" t="s">
        <v>25</v>
      </c>
      <c r="F26" s="5">
        <v>0.006574074074074073</v>
      </c>
      <c r="G26" s="5">
        <v>0.06324074074074075</v>
      </c>
      <c r="H26" s="5">
        <f>G26-F26</f>
        <v>0.05666666666666668</v>
      </c>
      <c r="I26" s="5">
        <v>0.09398148148148149</v>
      </c>
      <c r="J26" s="5">
        <f>I26-H26-F26</f>
        <v>0.030740740740740735</v>
      </c>
      <c r="K26" s="5">
        <f>I26</f>
        <v>0.09398148148148149</v>
      </c>
    </row>
    <row r="27" spans="1:11" ht="12.75">
      <c r="A27" s="7">
        <v>87</v>
      </c>
      <c r="B27" s="13">
        <v>18</v>
      </c>
      <c r="C27" s="1" t="s">
        <v>102</v>
      </c>
      <c r="D27" s="7">
        <v>1978</v>
      </c>
      <c r="E27" s="1" t="s">
        <v>25</v>
      </c>
      <c r="F27" s="5">
        <v>0.006608796296296297</v>
      </c>
      <c r="G27" s="5">
        <v>0.06902777777777779</v>
      </c>
      <c r="H27" s="5">
        <f>G27-F27</f>
        <v>0.06241898148148149</v>
      </c>
      <c r="I27" s="5">
        <v>0.10436342592592592</v>
      </c>
      <c r="J27" s="5">
        <f>I27-H27-F27</f>
        <v>0.03533564814814813</v>
      </c>
      <c r="K27" s="5">
        <f>I27</f>
        <v>0.10436342592592592</v>
      </c>
    </row>
    <row r="28" spans="1:11" ht="12.75">
      <c r="A28" s="7">
        <v>64</v>
      </c>
      <c r="B28" s="13">
        <v>19</v>
      </c>
      <c r="C28" s="1" t="s">
        <v>57</v>
      </c>
      <c r="D28" s="7">
        <v>1962</v>
      </c>
      <c r="E28" s="1" t="s">
        <v>58</v>
      </c>
      <c r="F28" s="5">
        <v>0.006631944444444445</v>
      </c>
      <c r="G28" s="5">
        <v>0.07480324074074074</v>
      </c>
      <c r="H28" s="5">
        <f>G28-F28</f>
        <v>0.0681712962962963</v>
      </c>
      <c r="I28" s="5">
        <v>0.11753472222222222</v>
      </c>
      <c r="J28" s="5">
        <f>I28-H28-F28</f>
        <v>0.042731481481481474</v>
      </c>
      <c r="K28" s="5">
        <f>I28</f>
        <v>0.11753472222222222</v>
      </c>
    </row>
    <row r="29" spans="1:11" ht="12.75">
      <c r="A29" s="7">
        <v>90</v>
      </c>
      <c r="B29" s="13">
        <v>20</v>
      </c>
      <c r="C29" s="1" t="s">
        <v>89</v>
      </c>
      <c r="D29" s="7">
        <v>1974</v>
      </c>
      <c r="E29" s="1" t="s">
        <v>25</v>
      </c>
      <c r="F29" s="5">
        <v>0.006643518518518518</v>
      </c>
      <c r="G29" s="5">
        <v>0.06685185185185184</v>
      </c>
      <c r="H29" s="5">
        <f>G29-F29</f>
        <v>0.06020833333333332</v>
      </c>
      <c r="I29" s="5">
        <v>0.1077199074074074</v>
      </c>
      <c r="J29" s="5">
        <f>I29-H29-F29</f>
        <v>0.04086805555555556</v>
      </c>
      <c r="K29" s="5">
        <f>I29</f>
        <v>0.1077199074074074</v>
      </c>
    </row>
    <row r="30" spans="1:11" ht="12.75">
      <c r="A30" s="7">
        <v>72</v>
      </c>
      <c r="B30" s="13">
        <v>21</v>
      </c>
      <c r="C30" s="1" t="s">
        <v>6</v>
      </c>
      <c r="D30" s="7">
        <v>1967</v>
      </c>
      <c r="E30" s="1" t="s">
        <v>5</v>
      </c>
      <c r="F30" s="5">
        <v>0.006666666666666667</v>
      </c>
      <c r="G30" s="5">
        <v>0.05907407407407408</v>
      </c>
      <c r="H30" s="5">
        <f>G30-F30</f>
        <v>0.05240740740740741</v>
      </c>
      <c r="I30" s="5">
        <v>0.0928587962962963</v>
      </c>
      <c r="J30" s="5">
        <f>I30-H30-F30</f>
        <v>0.03378472222222222</v>
      </c>
      <c r="K30" s="5">
        <f>I30</f>
        <v>0.0928587962962963</v>
      </c>
    </row>
    <row r="31" spans="1:11" ht="12.75">
      <c r="A31" s="7">
        <v>68</v>
      </c>
      <c r="B31" s="13">
        <v>22</v>
      </c>
      <c r="C31" s="1" t="s">
        <v>40</v>
      </c>
      <c r="D31" s="7">
        <v>1966</v>
      </c>
      <c r="E31" s="1" t="s">
        <v>63</v>
      </c>
      <c r="F31" s="5">
        <v>0.00673611111111111</v>
      </c>
      <c r="G31" s="5">
        <v>0.059131944444444445</v>
      </c>
      <c r="H31" s="5">
        <f>G31-F31</f>
        <v>0.052395833333333336</v>
      </c>
      <c r="I31" s="5">
        <v>0.09141203703703704</v>
      </c>
      <c r="J31" s="5">
        <f>I31-H31-F31</f>
        <v>0.032280092592592596</v>
      </c>
      <c r="K31" s="5">
        <f>I31</f>
        <v>0.09141203703703704</v>
      </c>
    </row>
    <row r="32" spans="1:11" ht="12.75">
      <c r="A32" s="7">
        <v>83</v>
      </c>
      <c r="B32" s="13">
        <v>23</v>
      </c>
      <c r="C32" s="1" t="s">
        <v>86</v>
      </c>
      <c r="D32" s="7">
        <v>1973</v>
      </c>
      <c r="E32" s="1" t="s">
        <v>27</v>
      </c>
      <c r="F32" s="5">
        <v>0.0067708333333333336</v>
      </c>
      <c r="G32" s="5">
        <v>0.0759837962962963</v>
      </c>
      <c r="H32" s="5">
        <f>G32-F32</f>
        <v>0.06921296296296296</v>
      </c>
      <c r="I32" s="5">
        <v>0.1121875</v>
      </c>
      <c r="J32" s="5">
        <f>I32-H32-F32</f>
        <v>0.036203703703703696</v>
      </c>
      <c r="K32" s="5">
        <f>I32</f>
        <v>0.1121875</v>
      </c>
    </row>
    <row r="33" spans="1:11" ht="12.75">
      <c r="A33" s="7">
        <v>78</v>
      </c>
      <c r="B33" s="13">
        <v>24</v>
      </c>
      <c r="C33" s="1" t="s">
        <v>73</v>
      </c>
      <c r="D33" s="7">
        <v>1987</v>
      </c>
      <c r="E33" s="1" t="s">
        <v>74</v>
      </c>
      <c r="F33" s="5">
        <v>0.006944444444444444</v>
      </c>
      <c r="G33" s="5">
        <v>0.07001157407407409</v>
      </c>
      <c r="H33" s="5">
        <f>G33-F33</f>
        <v>0.06306712962962964</v>
      </c>
      <c r="I33" s="5">
        <v>0.10554398148148147</v>
      </c>
      <c r="J33" s="5">
        <f>I33-H33-F33</f>
        <v>0.03553240740740739</v>
      </c>
      <c r="K33" s="5">
        <f>I33</f>
        <v>0.10554398148148147</v>
      </c>
    </row>
    <row r="34" spans="1:11" ht="12.75">
      <c r="A34" s="7">
        <v>63</v>
      </c>
      <c r="B34" s="13">
        <v>25</v>
      </c>
      <c r="C34" s="1" t="s">
        <v>24</v>
      </c>
      <c r="D34" s="7">
        <v>1980</v>
      </c>
      <c r="E34" s="1" t="s">
        <v>25</v>
      </c>
      <c r="F34" s="5">
        <v>0.007025462962962963</v>
      </c>
      <c r="G34" s="5">
        <v>0.05946759259259259</v>
      </c>
      <c r="H34" s="5">
        <f>G34-F34</f>
        <v>0.05244212962962963</v>
      </c>
      <c r="I34" s="5">
        <v>0.09325231481481482</v>
      </c>
      <c r="J34" s="5">
        <f>I34-H34-F34</f>
        <v>0.03378472222222222</v>
      </c>
      <c r="K34" s="5">
        <f>I34</f>
        <v>0.09325231481481482</v>
      </c>
    </row>
    <row r="35" spans="1:11" ht="12.75">
      <c r="A35" s="7">
        <v>79</v>
      </c>
      <c r="B35" s="13">
        <v>26</v>
      </c>
      <c r="C35" s="1" t="s">
        <v>71</v>
      </c>
      <c r="D35" s="7">
        <v>1965</v>
      </c>
      <c r="E35" s="1" t="s">
        <v>72</v>
      </c>
      <c r="F35" s="5">
        <v>0.007037037037037037</v>
      </c>
      <c r="G35" s="5">
        <v>0.07475694444444445</v>
      </c>
      <c r="H35" s="5">
        <f>G35-F35</f>
        <v>0.06771990740740741</v>
      </c>
      <c r="I35" s="5">
        <v>0.1189236111111111</v>
      </c>
      <c r="J35" s="5">
        <f>I35-H35-F35</f>
        <v>0.04416666666666666</v>
      </c>
      <c r="K35" s="5">
        <f>I35</f>
        <v>0.1189236111111111</v>
      </c>
    </row>
    <row r="36" spans="1:11" ht="12.75">
      <c r="A36" s="7">
        <v>85</v>
      </c>
      <c r="B36" s="13">
        <v>27</v>
      </c>
      <c r="C36" s="1" t="s">
        <v>31</v>
      </c>
      <c r="D36" s="7">
        <v>1960</v>
      </c>
      <c r="E36" s="1" t="s">
        <v>15</v>
      </c>
      <c r="F36" s="5">
        <v>0.0072800925925925915</v>
      </c>
      <c r="G36" s="5">
        <v>0.07236111111111111</v>
      </c>
      <c r="H36" s="5">
        <f>G36-F36</f>
        <v>0.06508101851851852</v>
      </c>
      <c r="I36" s="5">
        <v>0.10998842592592593</v>
      </c>
      <c r="J36" s="5">
        <f>I36-H36-F36</f>
        <v>0.03762731481481482</v>
      </c>
      <c r="K36" s="5">
        <v>0.10998842592592593</v>
      </c>
    </row>
    <row r="37" spans="1:11" ht="12.75">
      <c r="A37" s="7">
        <v>84</v>
      </c>
      <c r="B37" s="13">
        <v>28</v>
      </c>
      <c r="C37" s="1" t="s">
        <v>7</v>
      </c>
      <c r="D37" s="7">
        <v>1969</v>
      </c>
      <c r="E37" s="1" t="s">
        <v>5</v>
      </c>
      <c r="F37" s="5">
        <v>0.007488425925925926</v>
      </c>
      <c r="G37" s="5">
        <v>0.06752314814814815</v>
      </c>
      <c r="H37" s="5">
        <f>G37-F37</f>
        <v>0.060034722222222225</v>
      </c>
      <c r="I37" s="5">
        <v>0.10416666666666667</v>
      </c>
      <c r="J37" s="5">
        <f>I37-H37-F37</f>
        <v>0.03664351851851852</v>
      </c>
      <c r="K37" s="5">
        <f>I37</f>
        <v>0.10416666666666667</v>
      </c>
    </row>
    <row r="38" spans="1:11" ht="12.75">
      <c r="A38" s="7">
        <v>86</v>
      </c>
      <c r="B38" s="13">
        <v>29</v>
      </c>
      <c r="C38" s="1" t="s">
        <v>38</v>
      </c>
      <c r="D38" s="7">
        <v>1953</v>
      </c>
      <c r="E38" s="1" t="s">
        <v>87</v>
      </c>
      <c r="F38" s="5">
        <v>0.007546296296296297</v>
      </c>
      <c r="G38" s="5">
        <v>0.07229166666666666</v>
      </c>
      <c r="H38" s="5">
        <f>G38-F38</f>
        <v>0.06474537037037036</v>
      </c>
      <c r="I38" s="5">
        <v>0.11649305555555556</v>
      </c>
      <c r="J38" s="5">
        <f>I38-H38-F38</f>
        <v>0.04420138888888891</v>
      </c>
      <c r="K38" s="5">
        <f>I38</f>
        <v>0.11649305555555556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35</v>
      </c>
      <c r="F39" s="5">
        <v>0.011064814814814814</v>
      </c>
      <c r="G39" s="5">
        <v>0.08905092592592594</v>
      </c>
      <c r="H39" s="5">
        <f>G39-F39</f>
        <v>0.07798611111111112</v>
      </c>
      <c r="I39" s="5">
        <v>0.1302199074074074</v>
      </c>
      <c r="J39" s="5">
        <f>I39-H39-F39</f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9" sqref="A9:K9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18" t="str">
        <f>kat_dlouhá!A1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kat_dlouhá!A2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kat_dlouhá!A3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kat_dlouhá!A4</f>
        <v>600 m plavání, 33 km kolo MTB, 9,5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kat_dlouhá!A5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kat_dlouhá!A6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3" t="s">
        <v>104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75</v>
      </c>
      <c r="B10" s="13">
        <v>1</v>
      </c>
      <c r="C10" s="1" t="s">
        <v>91</v>
      </c>
      <c r="D10" s="7">
        <v>1971</v>
      </c>
      <c r="E10" s="1" t="s">
        <v>16</v>
      </c>
      <c r="F10" s="5">
        <v>0.004953703703703704</v>
      </c>
      <c r="G10" s="5">
        <v>0.05372685185185185</v>
      </c>
      <c r="H10" s="5">
        <f>G10-F10</f>
        <v>0.04877314814814815</v>
      </c>
      <c r="I10" s="5">
        <v>0.08503472222222223</v>
      </c>
      <c r="J10" s="5">
        <f>I10-H10-F10</f>
        <v>0.03130787037037038</v>
      </c>
      <c r="K10" s="5">
        <f>I10</f>
        <v>0.08503472222222223</v>
      </c>
    </row>
    <row r="11" spans="1:11" ht="12.75">
      <c r="A11" s="7">
        <v>66</v>
      </c>
      <c r="B11" s="13">
        <v>2</v>
      </c>
      <c r="C11" s="1" t="s">
        <v>61</v>
      </c>
      <c r="D11" s="7">
        <v>1970</v>
      </c>
      <c r="E11" s="1" t="s">
        <v>62</v>
      </c>
      <c r="F11" s="5">
        <v>0.0049884259259259265</v>
      </c>
      <c r="G11" s="5">
        <v>0.054907407407407405</v>
      </c>
      <c r="H11" s="5">
        <f>G11-F11</f>
        <v>0.04991898148148148</v>
      </c>
      <c r="I11" s="5">
        <v>0.0825</v>
      </c>
      <c r="J11" s="5">
        <f>I11-H11-F11</f>
        <v>0.027592592592592596</v>
      </c>
      <c r="K11" s="5">
        <f>I11</f>
        <v>0.0825</v>
      </c>
    </row>
    <row r="12" spans="1:11" ht="12.75">
      <c r="A12" s="7">
        <v>74</v>
      </c>
      <c r="B12" s="13">
        <v>3</v>
      </c>
      <c r="C12" s="1" t="s">
        <v>64</v>
      </c>
      <c r="D12" s="7">
        <v>1971</v>
      </c>
      <c r="E12" s="1" t="s">
        <v>65</v>
      </c>
      <c r="F12" s="5">
        <v>0.0050578703703703706</v>
      </c>
      <c r="G12" s="5">
        <v>0.05503472222222222</v>
      </c>
      <c r="H12" s="5">
        <f>G12-F12</f>
        <v>0.04997685185185185</v>
      </c>
      <c r="I12" s="5">
        <v>0.08334490740740741</v>
      </c>
      <c r="J12" s="5">
        <f>I12-H12-F12</f>
        <v>0.028310185185185188</v>
      </c>
      <c r="K12" s="5">
        <f>I12</f>
        <v>0.08334490740740741</v>
      </c>
    </row>
    <row r="13" spans="1:11" ht="12.75">
      <c r="A13" s="7">
        <v>73</v>
      </c>
      <c r="B13" s="13">
        <v>4</v>
      </c>
      <c r="C13" s="1" t="s">
        <v>29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>G13-F13</f>
        <v>0.05003472222222222</v>
      </c>
      <c r="I13" s="5">
        <v>0.08358796296296296</v>
      </c>
      <c r="J13" s="5">
        <f>I13-H13-F13</f>
        <v>0.02850694444444445</v>
      </c>
      <c r="K13" s="5">
        <f>I13</f>
        <v>0.08358796296296296</v>
      </c>
    </row>
    <row r="14" spans="1:11" ht="12.75">
      <c r="A14" s="7">
        <v>76</v>
      </c>
      <c r="B14" s="13">
        <v>5</v>
      </c>
      <c r="C14" s="1" t="s">
        <v>68</v>
      </c>
      <c r="D14" s="7">
        <v>1969</v>
      </c>
      <c r="E14" s="1" t="s">
        <v>27</v>
      </c>
      <c r="F14" s="5">
        <v>0.0045370370370370365</v>
      </c>
      <c r="G14" s="5">
        <v>0.05497685185185185</v>
      </c>
      <c r="H14" s="5">
        <f>G14-F14</f>
        <v>0.05043981481481482</v>
      </c>
      <c r="I14" s="5">
        <v>0.0840162037037037</v>
      </c>
      <c r="J14" s="5">
        <f>I14-H14-F14</f>
        <v>0.029039351851851847</v>
      </c>
      <c r="K14" s="5">
        <f>I14</f>
        <v>0.0840162037037037</v>
      </c>
    </row>
    <row r="15" spans="1:11" ht="12.75">
      <c r="A15" s="7">
        <v>82</v>
      </c>
      <c r="B15" s="13">
        <v>6</v>
      </c>
      <c r="C15" s="1" t="s">
        <v>26</v>
      </c>
      <c r="D15" s="7">
        <v>1976</v>
      </c>
      <c r="E15" s="1" t="s">
        <v>15</v>
      </c>
      <c r="F15" s="5">
        <v>0.00556712962962963</v>
      </c>
      <c r="G15" s="5">
        <v>0.05648148148148149</v>
      </c>
      <c r="H15" s="5">
        <f>G15-F15</f>
        <v>0.050914351851851856</v>
      </c>
      <c r="I15" s="5">
        <v>0.08305555555555556</v>
      </c>
      <c r="J15" s="5">
        <f>I15-H15-F15</f>
        <v>0.026574074074074076</v>
      </c>
      <c r="K15" s="5">
        <f>I15</f>
        <v>0.08305555555555556</v>
      </c>
    </row>
    <row r="16" spans="1:11" ht="12.75">
      <c r="A16" s="7">
        <v>68</v>
      </c>
      <c r="B16" s="13">
        <v>7</v>
      </c>
      <c r="C16" s="1" t="s">
        <v>40</v>
      </c>
      <c r="D16" s="7">
        <v>1966</v>
      </c>
      <c r="E16" s="1" t="s">
        <v>63</v>
      </c>
      <c r="F16" s="5">
        <v>0.00673611111111111</v>
      </c>
      <c r="G16" s="5">
        <v>0.059131944444444445</v>
      </c>
      <c r="H16" s="5">
        <f>G16-F16</f>
        <v>0.052395833333333336</v>
      </c>
      <c r="I16" s="5">
        <v>0.09141203703703704</v>
      </c>
      <c r="J16" s="5">
        <f>I16-H16-F16</f>
        <v>0.032280092592592596</v>
      </c>
      <c r="K16" s="5">
        <f>I16</f>
        <v>0.09141203703703704</v>
      </c>
    </row>
    <row r="17" spans="1:11" ht="12.75">
      <c r="A17" s="7">
        <v>72</v>
      </c>
      <c r="B17" s="13">
        <v>8</v>
      </c>
      <c r="C17" s="1" t="s">
        <v>6</v>
      </c>
      <c r="D17" s="7">
        <v>1967</v>
      </c>
      <c r="E17" s="1" t="s">
        <v>5</v>
      </c>
      <c r="F17" s="5">
        <v>0.006666666666666667</v>
      </c>
      <c r="G17" s="5">
        <v>0.05907407407407408</v>
      </c>
      <c r="H17" s="5">
        <f>G17-F17</f>
        <v>0.05240740740740741</v>
      </c>
      <c r="I17" s="5">
        <v>0.0928587962962963</v>
      </c>
      <c r="J17" s="5">
        <f>I17-H17-F17</f>
        <v>0.03378472222222222</v>
      </c>
      <c r="K17" s="5">
        <f>I17</f>
        <v>0.0928587962962963</v>
      </c>
    </row>
    <row r="18" spans="1:11" ht="12.75">
      <c r="A18" s="7">
        <v>63</v>
      </c>
      <c r="B18" s="13">
        <v>9</v>
      </c>
      <c r="C18" s="1" t="s">
        <v>24</v>
      </c>
      <c r="D18" s="7">
        <v>1980</v>
      </c>
      <c r="E18" s="1" t="s">
        <v>25</v>
      </c>
      <c r="F18" s="5">
        <v>0.007025462962962963</v>
      </c>
      <c r="G18" s="5">
        <v>0.05946759259259259</v>
      </c>
      <c r="H18" s="5">
        <f>G18-F18</f>
        <v>0.05244212962962963</v>
      </c>
      <c r="I18" s="5">
        <v>0.09325231481481482</v>
      </c>
      <c r="J18" s="5">
        <f>I18-H18-F18</f>
        <v>0.03378472222222222</v>
      </c>
      <c r="K18" s="5">
        <f>I18</f>
        <v>0.09325231481481482</v>
      </c>
    </row>
    <row r="19" spans="1:11" ht="12.75">
      <c r="A19" s="7">
        <v>71</v>
      </c>
      <c r="B19" s="13">
        <v>10</v>
      </c>
      <c r="C19" s="1" t="s">
        <v>39</v>
      </c>
      <c r="D19" s="7">
        <v>1966</v>
      </c>
      <c r="E19" s="1" t="s">
        <v>63</v>
      </c>
      <c r="F19" s="5">
        <v>0.005358796296296296</v>
      </c>
      <c r="G19" s="5">
        <v>0.0581712962962963</v>
      </c>
      <c r="H19" s="5">
        <f>G19-F19</f>
        <v>0.0528125</v>
      </c>
      <c r="I19" s="5">
        <v>0.09141203703703704</v>
      </c>
      <c r="J19" s="5">
        <f>I19-H19-F19</f>
        <v>0.033240740740740744</v>
      </c>
      <c r="K19" s="5">
        <f>I19</f>
        <v>0.09141203703703704</v>
      </c>
    </row>
    <row r="20" spans="1:11" ht="12.75">
      <c r="A20" s="7">
        <v>81</v>
      </c>
      <c r="B20" s="13">
        <v>11</v>
      </c>
      <c r="C20" s="1" t="s">
        <v>17</v>
      </c>
      <c r="D20" s="7">
        <v>1972</v>
      </c>
      <c r="E20" s="1" t="s">
        <v>15</v>
      </c>
      <c r="F20" s="5">
        <v>0.00644675925925926</v>
      </c>
      <c r="G20" s="5">
        <v>0.06311342592592593</v>
      </c>
      <c r="H20" s="5">
        <f>G20-F20</f>
        <v>0.05666666666666667</v>
      </c>
      <c r="I20" s="5">
        <v>0.09385416666666667</v>
      </c>
      <c r="J20" s="5">
        <f>I20-H20-F20</f>
        <v>0.03074074074074074</v>
      </c>
      <c r="K20" s="5">
        <f>I20</f>
        <v>0.09385416666666667</v>
      </c>
    </row>
    <row r="21" spans="1:11" ht="12.75">
      <c r="A21" s="7">
        <v>91</v>
      </c>
      <c r="B21" s="13">
        <v>12</v>
      </c>
      <c r="C21" s="1" t="s">
        <v>22</v>
      </c>
      <c r="D21" s="7">
        <v>1986</v>
      </c>
      <c r="E21" s="1" t="s">
        <v>25</v>
      </c>
      <c r="F21" s="5">
        <v>0.006574074074074073</v>
      </c>
      <c r="G21" s="5">
        <v>0.06324074074074075</v>
      </c>
      <c r="H21" s="5">
        <f>G21-F21</f>
        <v>0.05666666666666668</v>
      </c>
      <c r="I21" s="5">
        <v>0.09398148148148149</v>
      </c>
      <c r="J21" s="5">
        <f>I21-H21-F21</f>
        <v>0.030740740740740735</v>
      </c>
      <c r="K21" s="5">
        <f>I21</f>
        <v>0.09398148148148149</v>
      </c>
    </row>
    <row r="22" spans="1:11" ht="12.75">
      <c r="A22" s="7">
        <v>67</v>
      </c>
      <c r="B22" s="13">
        <v>13</v>
      </c>
      <c r="C22" s="1" t="s">
        <v>20</v>
      </c>
      <c r="D22" s="7">
        <v>1980</v>
      </c>
      <c r="E22" s="1" t="s">
        <v>21</v>
      </c>
      <c r="F22" s="5">
        <v>0.005416666666666667</v>
      </c>
      <c r="G22" s="5">
        <v>0.0621875</v>
      </c>
      <c r="H22" s="5">
        <f>G22-F22</f>
        <v>0.05677083333333333</v>
      </c>
      <c r="I22" s="5">
        <v>0.09344907407407409</v>
      </c>
      <c r="J22" s="5">
        <f>I22-H22-F22</f>
        <v>0.03126157407407409</v>
      </c>
      <c r="K22" s="5">
        <f>I22</f>
        <v>0.09344907407407409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80</v>
      </c>
      <c r="F23" s="5">
        <v>0.00644675925925926</v>
      </c>
      <c r="G23" s="5">
        <v>0.06590277777777777</v>
      </c>
      <c r="H23" s="5">
        <f>G23-F23</f>
        <v>0.059456018518518505</v>
      </c>
      <c r="I23" s="5">
        <v>0.09915509259259259</v>
      </c>
      <c r="J23" s="5">
        <f>I23-H23-F23</f>
        <v>0.03325231481481482</v>
      </c>
      <c r="K23" s="5">
        <f>I23</f>
        <v>0.09915509259259259</v>
      </c>
    </row>
    <row r="24" spans="1:11" ht="12.75">
      <c r="A24" s="7">
        <v>84</v>
      </c>
      <c r="B24" s="13">
        <v>15</v>
      </c>
      <c r="C24" s="1" t="s">
        <v>7</v>
      </c>
      <c r="D24" s="7">
        <v>1969</v>
      </c>
      <c r="E24" s="1" t="s">
        <v>5</v>
      </c>
      <c r="F24" s="5">
        <v>0.007488425925925926</v>
      </c>
      <c r="G24" s="5">
        <v>0.06752314814814815</v>
      </c>
      <c r="H24" s="5">
        <f>G24-F24</f>
        <v>0.060034722222222225</v>
      </c>
      <c r="I24" s="5">
        <v>0.10416666666666667</v>
      </c>
      <c r="J24" s="5">
        <f>I24-H24-F24</f>
        <v>0.03664351851851852</v>
      </c>
      <c r="K24" s="5">
        <f>I24</f>
        <v>0.10416666666666667</v>
      </c>
    </row>
    <row r="25" spans="1:11" ht="12.75">
      <c r="A25" s="7">
        <v>90</v>
      </c>
      <c r="B25" s="13">
        <v>16</v>
      </c>
      <c r="C25" s="1" t="s">
        <v>89</v>
      </c>
      <c r="D25" s="7">
        <v>1974</v>
      </c>
      <c r="E25" s="1" t="s">
        <v>25</v>
      </c>
      <c r="F25" s="5">
        <v>0.006643518518518518</v>
      </c>
      <c r="G25" s="5">
        <v>0.06685185185185184</v>
      </c>
      <c r="H25" s="5">
        <f>G25-F25</f>
        <v>0.06020833333333332</v>
      </c>
      <c r="I25" s="5">
        <v>0.1077199074074074</v>
      </c>
      <c r="J25" s="5">
        <f>I25-H25-F25</f>
        <v>0.04086805555555556</v>
      </c>
      <c r="K25" s="5">
        <f>I25</f>
        <v>0.1077199074074074</v>
      </c>
    </row>
    <row r="26" spans="1:11" ht="12.75">
      <c r="A26" s="7">
        <v>88</v>
      </c>
      <c r="B26" s="13">
        <v>17</v>
      </c>
      <c r="C26" s="1" t="s">
        <v>23</v>
      </c>
      <c r="D26" s="7">
        <v>1985</v>
      </c>
      <c r="E26" s="1" t="s">
        <v>5</v>
      </c>
      <c r="F26" s="5">
        <v>0.00650462962962963</v>
      </c>
      <c r="G26" s="5">
        <v>0.066875</v>
      </c>
      <c r="H26" s="5">
        <f>G26-F26</f>
        <v>0.06037037037037037</v>
      </c>
      <c r="I26" s="5">
        <v>0.09774305555555556</v>
      </c>
      <c r="J26" s="5">
        <f>I26-H26-F26</f>
        <v>0.03086805555555555</v>
      </c>
      <c r="K26" s="5">
        <f>I26</f>
        <v>0.09774305555555556</v>
      </c>
    </row>
    <row r="27" spans="1:11" ht="12.75">
      <c r="A27" s="7">
        <v>61</v>
      </c>
      <c r="B27" s="13">
        <v>18</v>
      </c>
      <c r="C27" s="1" t="s">
        <v>32</v>
      </c>
      <c r="D27" s="7">
        <v>1995</v>
      </c>
      <c r="E27" s="1" t="s">
        <v>54</v>
      </c>
      <c r="F27" s="5">
        <v>0.004224537037037037</v>
      </c>
      <c r="G27" s="5">
        <v>0.06471064814814814</v>
      </c>
      <c r="H27" s="5">
        <f>G27-F27</f>
        <v>0.0604861111111111</v>
      </c>
      <c r="I27" s="5">
        <v>0.0963888888888889</v>
      </c>
      <c r="J27" s="5">
        <f>I27-H27-F27</f>
        <v>0.03167824074074076</v>
      </c>
      <c r="K27" s="5">
        <f>I27</f>
        <v>0.0963888888888889</v>
      </c>
    </row>
    <row r="28" spans="1:11" ht="12.75">
      <c r="A28" s="7">
        <v>65</v>
      </c>
      <c r="B28" s="13">
        <v>19</v>
      </c>
      <c r="C28" s="1" t="s">
        <v>59</v>
      </c>
      <c r="D28" s="7">
        <v>1977</v>
      </c>
      <c r="E28" s="1" t="s">
        <v>60</v>
      </c>
      <c r="F28" s="5">
        <v>0.006122685185185185</v>
      </c>
      <c r="G28" s="5">
        <v>0.06681712962962963</v>
      </c>
      <c r="H28" s="5">
        <f>G28-F28</f>
        <v>0.06069444444444445</v>
      </c>
      <c r="I28" s="5">
        <v>0.1024537037037037</v>
      </c>
      <c r="J28" s="5">
        <f>I28-H28-F28</f>
        <v>0.03563657407407407</v>
      </c>
      <c r="K28" s="5">
        <f>I28</f>
        <v>0.1024537037037037</v>
      </c>
    </row>
    <row r="29" spans="1:11" ht="12.75">
      <c r="A29" s="7">
        <v>77</v>
      </c>
      <c r="B29" s="13">
        <v>20</v>
      </c>
      <c r="C29" s="1" t="s">
        <v>28</v>
      </c>
      <c r="D29" s="7">
        <v>1966</v>
      </c>
      <c r="E29" s="1" t="s">
        <v>16</v>
      </c>
      <c r="F29" s="5">
        <v>0.006412037037037036</v>
      </c>
      <c r="G29" s="5">
        <v>0.06834490740740741</v>
      </c>
      <c r="H29" s="5">
        <f>G29-F29</f>
        <v>0.061932870370370374</v>
      </c>
      <c r="I29" s="5">
        <v>0.1053587962962963</v>
      </c>
      <c r="J29" s="5">
        <f>I29-H29-F29</f>
        <v>0.03701388888888889</v>
      </c>
      <c r="K29" s="5">
        <f>I29</f>
        <v>0.1053587962962963</v>
      </c>
    </row>
    <row r="30" spans="1:11" ht="12.75">
      <c r="A30" s="7">
        <v>87</v>
      </c>
      <c r="B30" s="13">
        <v>21</v>
      </c>
      <c r="C30" s="1" t="s">
        <v>102</v>
      </c>
      <c r="D30" s="7">
        <v>1978</v>
      </c>
      <c r="E30" s="1" t="s">
        <v>25</v>
      </c>
      <c r="F30" s="5">
        <v>0.006608796296296297</v>
      </c>
      <c r="G30" s="5">
        <v>0.06902777777777779</v>
      </c>
      <c r="H30" s="5">
        <f>G30-F30</f>
        <v>0.06241898148148149</v>
      </c>
      <c r="I30" s="5">
        <v>0.10436342592592592</v>
      </c>
      <c r="J30" s="5">
        <f>I30-H30-F30</f>
        <v>0.03533564814814813</v>
      </c>
      <c r="K30" s="5">
        <f>I30</f>
        <v>0.10436342592592592</v>
      </c>
    </row>
    <row r="31" spans="1:11" ht="12.75">
      <c r="A31" s="7">
        <v>78</v>
      </c>
      <c r="B31" s="13">
        <v>22</v>
      </c>
      <c r="C31" s="1" t="s">
        <v>73</v>
      </c>
      <c r="D31" s="7">
        <v>1987</v>
      </c>
      <c r="E31" s="1" t="s">
        <v>74</v>
      </c>
      <c r="F31" s="5">
        <v>0.006944444444444444</v>
      </c>
      <c r="G31" s="5">
        <v>0.07001157407407409</v>
      </c>
      <c r="H31" s="5">
        <f>G31-F31</f>
        <v>0.06306712962962964</v>
      </c>
      <c r="I31" s="5">
        <v>0.10554398148148147</v>
      </c>
      <c r="J31" s="5">
        <f>I31-H31-F31</f>
        <v>0.03553240740740739</v>
      </c>
      <c r="K31" s="5">
        <f>I31</f>
        <v>0.10554398148148147</v>
      </c>
    </row>
    <row r="32" spans="1:11" ht="12.75">
      <c r="A32" s="7">
        <v>70</v>
      </c>
      <c r="B32" s="13">
        <v>23</v>
      </c>
      <c r="C32" s="1" t="s">
        <v>33</v>
      </c>
      <c r="D32" s="7">
        <v>1967</v>
      </c>
      <c r="E32" s="1" t="s">
        <v>27</v>
      </c>
      <c r="F32" s="5">
        <v>0.005810185185185186</v>
      </c>
      <c r="G32" s="5">
        <v>0.06896990740740741</v>
      </c>
      <c r="H32" s="5">
        <f>G32-F32</f>
        <v>0.06315972222222223</v>
      </c>
      <c r="I32" s="5">
        <v>0.10603009259259259</v>
      </c>
      <c r="J32" s="5">
        <f>I32-H32-F32</f>
        <v>0.03706018518518518</v>
      </c>
      <c r="K32" s="5">
        <f>I32</f>
        <v>0.10603009259259259</v>
      </c>
    </row>
    <row r="33" spans="1:11" ht="12.75">
      <c r="A33" s="7">
        <v>86</v>
      </c>
      <c r="B33" s="13">
        <v>24</v>
      </c>
      <c r="C33" s="1" t="s">
        <v>38</v>
      </c>
      <c r="D33" s="7">
        <v>1953</v>
      </c>
      <c r="E33" s="1" t="s">
        <v>87</v>
      </c>
      <c r="F33" s="5">
        <v>0.007546296296296297</v>
      </c>
      <c r="G33" s="5">
        <v>0.07229166666666666</v>
      </c>
      <c r="H33" s="5">
        <f>G33-F33</f>
        <v>0.06474537037037036</v>
      </c>
      <c r="I33" s="5">
        <v>0.11649305555555556</v>
      </c>
      <c r="J33" s="5">
        <f>I33-H33-F33</f>
        <v>0.04420138888888891</v>
      </c>
      <c r="K33" s="5">
        <f>I33</f>
        <v>0.11649305555555556</v>
      </c>
    </row>
    <row r="34" spans="1:11" ht="12.75">
      <c r="A34" s="7">
        <v>85</v>
      </c>
      <c r="B34" s="13">
        <v>25</v>
      </c>
      <c r="C34" s="1" t="s">
        <v>31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>G34-F34</f>
        <v>0.06508101851851852</v>
      </c>
      <c r="I34" s="5">
        <v>0.10998842592592593</v>
      </c>
      <c r="J34" s="5">
        <f>I34-H34-F34</f>
        <v>0.03762731481481482</v>
      </c>
      <c r="K34" s="5">
        <v>0.10998842592592593</v>
      </c>
    </row>
    <row r="35" spans="1:11" ht="12.75">
      <c r="A35" s="7">
        <v>80</v>
      </c>
      <c r="B35" s="13">
        <v>26</v>
      </c>
      <c r="C35" s="1" t="s">
        <v>78</v>
      </c>
      <c r="D35" s="7">
        <v>1964</v>
      </c>
      <c r="E35" s="1" t="s">
        <v>60</v>
      </c>
      <c r="F35" s="5">
        <v>0.006354166666666667</v>
      </c>
      <c r="G35" s="5">
        <v>0.07173611111111111</v>
      </c>
      <c r="H35" s="5">
        <f>G35-F35</f>
        <v>0.06538194444444445</v>
      </c>
      <c r="I35" s="5">
        <v>0.10589120370370371</v>
      </c>
      <c r="J35" s="5">
        <f>I35-H35-F35</f>
        <v>0.03415509259259259</v>
      </c>
      <c r="K35" s="5">
        <f>I35</f>
        <v>0.10589120370370371</v>
      </c>
    </row>
    <row r="36" spans="1:11" ht="12.75">
      <c r="A36" s="7">
        <v>79</v>
      </c>
      <c r="B36" s="13">
        <v>27</v>
      </c>
      <c r="C36" s="1" t="s">
        <v>71</v>
      </c>
      <c r="D36" s="7">
        <v>1965</v>
      </c>
      <c r="E36" s="1" t="s">
        <v>72</v>
      </c>
      <c r="F36" s="5">
        <v>0.007037037037037037</v>
      </c>
      <c r="G36" s="5">
        <v>0.07475694444444445</v>
      </c>
      <c r="H36" s="5">
        <f>G36-F36</f>
        <v>0.06771990740740741</v>
      </c>
      <c r="I36" s="5">
        <v>0.1189236111111111</v>
      </c>
      <c r="J36" s="5">
        <f>I36-H36-F36</f>
        <v>0.04416666666666666</v>
      </c>
      <c r="K36" s="5">
        <f>I36</f>
        <v>0.1189236111111111</v>
      </c>
    </row>
    <row r="37" spans="1:11" ht="12.75">
      <c r="A37" s="7">
        <v>64</v>
      </c>
      <c r="B37" s="13">
        <v>28</v>
      </c>
      <c r="C37" s="1" t="s">
        <v>57</v>
      </c>
      <c r="D37" s="7">
        <v>1962</v>
      </c>
      <c r="E37" s="1" t="s">
        <v>58</v>
      </c>
      <c r="F37" s="5">
        <v>0.006631944444444445</v>
      </c>
      <c r="G37" s="5">
        <v>0.07480324074074074</v>
      </c>
      <c r="H37" s="5">
        <f>G37-F37</f>
        <v>0.0681712962962963</v>
      </c>
      <c r="I37" s="5">
        <v>0.11753472222222222</v>
      </c>
      <c r="J37" s="5">
        <f>I37-H37-F37</f>
        <v>0.042731481481481474</v>
      </c>
      <c r="K37" s="5">
        <f>I37</f>
        <v>0.11753472222222222</v>
      </c>
    </row>
    <row r="38" spans="1:11" ht="12.75">
      <c r="A38" s="7">
        <v>83</v>
      </c>
      <c r="B38" s="13">
        <v>29</v>
      </c>
      <c r="C38" s="1" t="s">
        <v>86</v>
      </c>
      <c r="D38" s="7">
        <v>1973</v>
      </c>
      <c r="E38" s="1" t="s">
        <v>27</v>
      </c>
      <c r="F38" s="5">
        <v>0.0067708333333333336</v>
      </c>
      <c r="G38" s="5">
        <v>0.0759837962962963</v>
      </c>
      <c r="H38" s="5">
        <f>G38-F38</f>
        <v>0.06921296296296296</v>
      </c>
      <c r="I38" s="5">
        <v>0.1121875</v>
      </c>
      <c r="J38" s="5">
        <f>I38-H38-F38</f>
        <v>0.036203703703703696</v>
      </c>
      <c r="K38" s="5">
        <f>I38</f>
        <v>0.1121875</v>
      </c>
    </row>
    <row r="39" spans="1:11" ht="12.75">
      <c r="A39" s="7">
        <v>89</v>
      </c>
      <c r="B39" s="13">
        <v>30</v>
      </c>
      <c r="C39" s="1" t="s">
        <v>14</v>
      </c>
      <c r="D39" s="7">
        <v>1946</v>
      </c>
      <c r="E39" s="1" t="s">
        <v>35</v>
      </c>
      <c r="F39" s="5">
        <v>0.011064814814814814</v>
      </c>
      <c r="G39" s="5">
        <v>0.08905092592592594</v>
      </c>
      <c r="H39" s="5">
        <f>G39-F39</f>
        <v>0.07798611111111112</v>
      </c>
      <c r="I39" s="5">
        <v>0.1302199074074074</v>
      </c>
      <c r="J39" s="5">
        <f>I39-H39-F39</f>
        <v>0.04116898148148148</v>
      </c>
      <c r="K39" s="5">
        <f>I39</f>
        <v>0.1302199074074074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9" sqref="A9:K9"/>
    </sheetView>
  </sheetViews>
  <sheetFormatPr defaultColWidth="9.00390625" defaultRowHeight="12.75"/>
  <cols>
    <col min="1" max="1" width="8.875" style="1" bestFit="1" customWidth="1"/>
    <col min="2" max="2" width="9.00390625" style="7" customWidth="1"/>
    <col min="3" max="3" width="29.375" style="1" customWidth="1"/>
    <col min="4" max="4" width="9.375" style="7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spans="1:11" ht="19.5" customHeight="1" thickBot="1">
      <c r="A1" s="18" t="str">
        <f>kat_dlouhá!A1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kat_dlouhá!A2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kat_dlouhá!A3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kat_dlouhá!A4</f>
        <v>600 m plavání, 33 km kolo MTB, 9,5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kat_dlouhá!A5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kat_dlouhá!A6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>
      <c r="A8" s="23" t="s">
        <v>103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82</v>
      </c>
      <c r="B10" s="13">
        <v>1</v>
      </c>
      <c r="C10" s="1" t="s">
        <v>26</v>
      </c>
      <c r="D10" s="7">
        <v>1976</v>
      </c>
      <c r="E10" s="1" t="s">
        <v>15</v>
      </c>
      <c r="F10" s="5">
        <v>0.00556712962962963</v>
      </c>
      <c r="G10" s="5">
        <v>0.05648148148148149</v>
      </c>
      <c r="H10" s="5">
        <f>G10-F10</f>
        <v>0.050914351851851856</v>
      </c>
      <c r="I10" s="5">
        <v>0.08305555555555556</v>
      </c>
      <c r="J10" s="5">
        <f>I10-H10-F10</f>
        <v>0.026574074074074076</v>
      </c>
      <c r="K10" s="5">
        <f>I10</f>
        <v>0.08305555555555556</v>
      </c>
    </row>
    <row r="11" spans="1:11" ht="12.75">
      <c r="A11" s="7">
        <v>66</v>
      </c>
      <c r="B11" s="13">
        <v>2</v>
      </c>
      <c r="C11" s="1" t="s">
        <v>61</v>
      </c>
      <c r="D11" s="7">
        <v>1970</v>
      </c>
      <c r="E11" s="1" t="s">
        <v>62</v>
      </c>
      <c r="F11" s="5">
        <v>0.0049884259259259265</v>
      </c>
      <c r="G11" s="5">
        <v>0.054907407407407405</v>
      </c>
      <c r="H11" s="5">
        <f>G11-F11</f>
        <v>0.04991898148148148</v>
      </c>
      <c r="I11" s="5">
        <v>0.0825</v>
      </c>
      <c r="J11" s="5">
        <f>I11-H11-F11</f>
        <v>0.027592592592592596</v>
      </c>
      <c r="K11" s="5">
        <f>I11</f>
        <v>0.0825</v>
      </c>
    </row>
    <row r="12" spans="1:11" ht="12.75">
      <c r="A12" s="7">
        <v>74</v>
      </c>
      <c r="B12" s="13">
        <v>3</v>
      </c>
      <c r="C12" s="1" t="s">
        <v>64</v>
      </c>
      <c r="D12" s="7">
        <v>1971</v>
      </c>
      <c r="E12" s="1" t="s">
        <v>65</v>
      </c>
      <c r="F12" s="5">
        <v>0.0050578703703703706</v>
      </c>
      <c r="G12" s="5">
        <v>0.05503472222222222</v>
      </c>
      <c r="H12" s="5">
        <f>G12-F12</f>
        <v>0.04997685185185185</v>
      </c>
      <c r="I12" s="5">
        <v>0.08334490740740741</v>
      </c>
      <c r="J12" s="5">
        <f>I12-H12-F12</f>
        <v>0.028310185185185188</v>
      </c>
      <c r="K12" s="5">
        <f>I12</f>
        <v>0.08334490740740741</v>
      </c>
    </row>
    <row r="13" spans="1:11" ht="12.75">
      <c r="A13" s="7">
        <v>73</v>
      </c>
      <c r="B13" s="13">
        <v>4</v>
      </c>
      <c r="C13" s="1" t="s">
        <v>29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>G13-F13</f>
        <v>0.05003472222222222</v>
      </c>
      <c r="I13" s="5">
        <v>0.08358796296296296</v>
      </c>
      <c r="J13" s="5">
        <f>I13-H13-F13</f>
        <v>0.02850694444444445</v>
      </c>
      <c r="K13" s="5">
        <f>I13</f>
        <v>0.08358796296296296</v>
      </c>
    </row>
    <row r="14" spans="1:11" ht="12.75">
      <c r="A14" s="7">
        <v>76</v>
      </c>
      <c r="B14" s="13">
        <v>5</v>
      </c>
      <c r="C14" s="1" t="s">
        <v>68</v>
      </c>
      <c r="D14" s="7">
        <v>1969</v>
      </c>
      <c r="E14" s="1" t="s">
        <v>27</v>
      </c>
      <c r="F14" s="5">
        <v>0.0045370370370370365</v>
      </c>
      <c r="G14" s="5">
        <v>0.05497685185185185</v>
      </c>
      <c r="H14" s="5">
        <f>G14-F14</f>
        <v>0.05043981481481482</v>
      </c>
      <c r="I14" s="5">
        <v>0.0840162037037037</v>
      </c>
      <c r="J14" s="5">
        <f>I14-H14-F14</f>
        <v>0.029039351851851847</v>
      </c>
      <c r="K14" s="5">
        <f>I14</f>
        <v>0.0840162037037037</v>
      </c>
    </row>
    <row r="15" spans="1:11" ht="12.75">
      <c r="A15" s="7">
        <v>91</v>
      </c>
      <c r="B15" s="13">
        <v>6</v>
      </c>
      <c r="C15" s="1" t="s">
        <v>22</v>
      </c>
      <c r="D15" s="7">
        <v>1986</v>
      </c>
      <c r="E15" s="1" t="s">
        <v>25</v>
      </c>
      <c r="F15" s="5">
        <v>0.006574074074074073</v>
      </c>
      <c r="G15" s="5">
        <v>0.06324074074074075</v>
      </c>
      <c r="H15" s="5">
        <f>G15-F15</f>
        <v>0.05666666666666668</v>
      </c>
      <c r="I15" s="5">
        <v>0.09398148148148149</v>
      </c>
      <c r="J15" s="5">
        <f>I15-H15-F15</f>
        <v>0.030740740740740735</v>
      </c>
      <c r="K15" s="5">
        <f>I15</f>
        <v>0.09398148148148149</v>
      </c>
    </row>
    <row r="16" spans="1:11" ht="12.75">
      <c r="A16" s="7">
        <v>81</v>
      </c>
      <c r="B16" s="13">
        <v>7</v>
      </c>
      <c r="C16" s="1" t="s">
        <v>17</v>
      </c>
      <c r="D16" s="7">
        <v>1972</v>
      </c>
      <c r="E16" s="1" t="s">
        <v>15</v>
      </c>
      <c r="F16" s="5">
        <v>0.00644675925925926</v>
      </c>
      <c r="G16" s="5">
        <v>0.06311342592592593</v>
      </c>
      <c r="H16" s="5">
        <f>G16-F16</f>
        <v>0.05666666666666667</v>
      </c>
      <c r="I16" s="5">
        <v>0.09385416666666667</v>
      </c>
      <c r="J16" s="5">
        <f>I16-H16-F16</f>
        <v>0.03074074074074074</v>
      </c>
      <c r="K16" s="5">
        <f>I16</f>
        <v>0.09385416666666667</v>
      </c>
    </row>
    <row r="17" spans="1:11" ht="12.75">
      <c r="A17" s="7">
        <v>88</v>
      </c>
      <c r="B17" s="13">
        <v>8</v>
      </c>
      <c r="C17" s="1" t="s">
        <v>23</v>
      </c>
      <c r="D17" s="7">
        <v>1985</v>
      </c>
      <c r="E17" s="1" t="s">
        <v>5</v>
      </c>
      <c r="F17" s="5">
        <v>0.00650462962962963</v>
      </c>
      <c r="G17" s="5">
        <v>0.066875</v>
      </c>
      <c r="H17" s="5">
        <f>G17-F17</f>
        <v>0.06037037037037037</v>
      </c>
      <c r="I17" s="5">
        <v>0.09774305555555556</v>
      </c>
      <c r="J17" s="5">
        <f>I17-H17-F17</f>
        <v>0.03086805555555555</v>
      </c>
      <c r="K17" s="5">
        <f>I17</f>
        <v>0.09774305555555556</v>
      </c>
    </row>
    <row r="18" spans="1:11" ht="12.75">
      <c r="A18" s="7">
        <v>67</v>
      </c>
      <c r="B18" s="13">
        <v>9</v>
      </c>
      <c r="C18" s="1" t="s">
        <v>20</v>
      </c>
      <c r="D18" s="7">
        <v>1980</v>
      </c>
      <c r="E18" s="1" t="s">
        <v>21</v>
      </c>
      <c r="F18" s="5">
        <v>0.005416666666666667</v>
      </c>
      <c r="G18" s="5">
        <v>0.0621875</v>
      </c>
      <c r="H18" s="5">
        <f>G18-F18</f>
        <v>0.05677083333333333</v>
      </c>
      <c r="I18" s="5">
        <v>0.09344907407407409</v>
      </c>
      <c r="J18" s="5">
        <f>I18-H18-F18</f>
        <v>0.03126157407407409</v>
      </c>
      <c r="K18" s="5">
        <f>I18</f>
        <v>0.09344907407407409</v>
      </c>
    </row>
    <row r="19" spans="1:11" ht="12.75">
      <c r="A19" s="7">
        <v>75</v>
      </c>
      <c r="B19" s="13">
        <v>10</v>
      </c>
      <c r="C19" s="1" t="s">
        <v>91</v>
      </c>
      <c r="D19" s="7">
        <v>1971</v>
      </c>
      <c r="E19" s="1" t="s">
        <v>16</v>
      </c>
      <c r="F19" s="5">
        <v>0.004953703703703704</v>
      </c>
      <c r="G19" s="5">
        <v>0.05372685185185185</v>
      </c>
      <c r="H19" s="5">
        <f>G19-F19</f>
        <v>0.04877314814814815</v>
      </c>
      <c r="I19" s="5">
        <v>0.08503472222222223</v>
      </c>
      <c r="J19" s="5">
        <f>I19-H19-F19</f>
        <v>0.03130787037037038</v>
      </c>
      <c r="K19" s="5">
        <f>I19</f>
        <v>0.08503472222222223</v>
      </c>
    </row>
    <row r="20" spans="1:11" ht="12.75">
      <c r="A20" s="7">
        <v>61</v>
      </c>
      <c r="B20" s="13">
        <v>11</v>
      </c>
      <c r="C20" s="1" t="s">
        <v>32</v>
      </c>
      <c r="D20" s="7">
        <v>1995</v>
      </c>
      <c r="E20" s="1" t="s">
        <v>54</v>
      </c>
      <c r="F20" s="5">
        <v>0.004224537037037037</v>
      </c>
      <c r="G20" s="5">
        <v>0.06471064814814814</v>
      </c>
      <c r="H20" s="5">
        <f>G20-F20</f>
        <v>0.0604861111111111</v>
      </c>
      <c r="I20" s="5">
        <v>0.0963888888888889</v>
      </c>
      <c r="J20" s="5">
        <f>I20-H20-F20</f>
        <v>0.03167824074074076</v>
      </c>
      <c r="K20" s="5">
        <f>I20</f>
        <v>0.0963888888888889</v>
      </c>
    </row>
    <row r="21" spans="1:11" ht="12.75">
      <c r="A21" s="7">
        <v>68</v>
      </c>
      <c r="B21" s="13">
        <v>12</v>
      </c>
      <c r="C21" s="1" t="s">
        <v>40</v>
      </c>
      <c r="D21" s="7">
        <v>1966</v>
      </c>
      <c r="E21" s="1" t="s">
        <v>63</v>
      </c>
      <c r="F21" s="5">
        <v>0.00673611111111111</v>
      </c>
      <c r="G21" s="5">
        <v>0.059131944444444445</v>
      </c>
      <c r="H21" s="5">
        <f>G21-F21</f>
        <v>0.052395833333333336</v>
      </c>
      <c r="I21" s="5">
        <v>0.09141203703703704</v>
      </c>
      <c r="J21" s="5">
        <f>I21-H21-F21</f>
        <v>0.032280092592592596</v>
      </c>
      <c r="K21" s="5">
        <f>I21</f>
        <v>0.09141203703703704</v>
      </c>
    </row>
    <row r="22" spans="1:11" ht="12.75">
      <c r="A22" s="7">
        <v>71</v>
      </c>
      <c r="B22" s="13">
        <v>13</v>
      </c>
      <c r="C22" s="1" t="s">
        <v>39</v>
      </c>
      <c r="D22" s="7">
        <v>1966</v>
      </c>
      <c r="E22" s="1" t="s">
        <v>63</v>
      </c>
      <c r="F22" s="5">
        <v>0.005358796296296296</v>
      </c>
      <c r="G22" s="5">
        <v>0.0581712962962963</v>
      </c>
      <c r="H22" s="5">
        <f>G22-F22</f>
        <v>0.0528125</v>
      </c>
      <c r="I22" s="5">
        <v>0.09141203703703704</v>
      </c>
      <c r="J22" s="5">
        <f>I22-H22-F22</f>
        <v>0.033240740740740744</v>
      </c>
      <c r="K22" s="5">
        <f>I22</f>
        <v>0.09141203703703704</v>
      </c>
    </row>
    <row r="23" spans="1:11" ht="12.75">
      <c r="A23" s="7">
        <v>62</v>
      </c>
      <c r="B23" s="13">
        <v>14</v>
      </c>
      <c r="C23" s="1" t="s">
        <v>8</v>
      </c>
      <c r="D23" s="7">
        <v>1962</v>
      </c>
      <c r="E23" s="1" t="s">
        <v>80</v>
      </c>
      <c r="F23" s="5">
        <v>0.00644675925925926</v>
      </c>
      <c r="G23" s="5">
        <v>0.06590277777777777</v>
      </c>
      <c r="H23" s="5">
        <f>G23-F23</f>
        <v>0.059456018518518505</v>
      </c>
      <c r="I23" s="5">
        <v>0.09915509259259259</v>
      </c>
      <c r="J23" s="5">
        <f>I23-H23-F23</f>
        <v>0.03325231481481482</v>
      </c>
      <c r="K23" s="5">
        <f>I23</f>
        <v>0.09915509259259259</v>
      </c>
    </row>
    <row r="24" spans="1:11" ht="12.75">
      <c r="A24" s="7">
        <v>72</v>
      </c>
      <c r="B24" s="13">
        <v>15</v>
      </c>
      <c r="C24" s="1" t="s">
        <v>6</v>
      </c>
      <c r="D24" s="7">
        <v>1967</v>
      </c>
      <c r="E24" s="1" t="s">
        <v>5</v>
      </c>
      <c r="F24" s="5">
        <v>0.006666666666666667</v>
      </c>
      <c r="G24" s="5">
        <v>0.05907407407407408</v>
      </c>
      <c r="H24" s="5">
        <f>G24-F24</f>
        <v>0.05240740740740741</v>
      </c>
      <c r="I24" s="5">
        <v>0.0928587962962963</v>
      </c>
      <c r="J24" s="5">
        <f>I24-H24-F24</f>
        <v>0.03378472222222222</v>
      </c>
      <c r="K24" s="5">
        <f>I24</f>
        <v>0.0928587962962963</v>
      </c>
    </row>
    <row r="25" spans="1:11" ht="12.75">
      <c r="A25" s="7">
        <v>63</v>
      </c>
      <c r="B25" s="13">
        <v>16</v>
      </c>
      <c r="C25" s="1" t="s">
        <v>24</v>
      </c>
      <c r="D25" s="7">
        <v>1980</v>
      </c>
      <c r="E25" s="1" t="s">
        <v>25</v>
      </c>
      <c r="F25" s="5">
        <v>0.007025462962962963</v>
      </c>
      <c r="G25" s="5">
        <v>0.05946759259259259</v>
      </c>
      <c r="H25" s="5">
        <f>G25-F25</f>
        <v>0.05244212962962963</v>
      </c>
      <c r="I25" s="5">
        <v>0.09325231481481482</v>
      </c>
      <c r="J25" s="5">
        <f>I25-H25-F25</f>
        <v>0.03378472222222222</v>
      </c>
      <c r="K25" s="5">
        <f>I25</f>
        <v>0.09325231481481482</v>
      </c>
    </row>
    <row r="26" spans="1:11" ht="12.75">
      <c r="A26" s="7">
        <v>80</v>
      </c>
      <c r="B26" s="13">
        <v>17</v>
      </c>
      <c r="C26" s="1" t="s">
        <v>78</v>
      </c>
      <c r="D26" s="7">
        <v>1964</v>
      </c>
      <c r="E26" s="1" t="s">
        <v>60</v>
      </c>
      <c r="F26" s="5">
        <v>0.006354166666666667</v>
      </c>
      <c r="G26" s="5">
        <v>0.07173611111111111</v>
      </c>
      <c r="H26" s="5">
        <f>G26-F26</f>
        <v>0.06538194444444445</v>
      </c>
      <c r="I26" s="5">
        <v>0.10589120370370371</v>
      </c>
      <c r="J26" s="5">
        <f>I26-H26-F26</f>
        <v>0.03415509259259259</v>
      </c>
      <c r="K26" s="5">
        <f>I26</f>
        <v>0.10589120370370371</v>
      </c>
    </row>
    <row r="27" spans="1:11" ht="12.75">
      <c r="A27" s="7">
        <v>87</v>
      </c>
      <c r="B27" s="13">
        <v>18</v>
      </c>
      <c r="C27" s="1" t="s">
        <v>102</v>
      </c>
      <c r="D27" s="7">
        <v>1978</v>
      </c>
      <c r="E27" s="1" t="s">
        <v>25</v>
      </c>
      <c r="F27" s="5">
        <v>0.006608796296296297</v>
      </c>
      <c r="G27" s="5">
        <v>0.06902777777777779</v>
      </c>
      <c r="H27" s="5">
        <f>G27-F27</f>
        <v>0.06241898148148149</v>
      </c>
      <c r="I27" s="5">
        <v>0.10436342592592592</v>
      </c>
      <c r="J27" s="5">
        <f>I27-H27-F27</f>
        <v>0.03533564814814813</v>
      </c>
      <c r="K27" s="5">
        <f>I27</f>
        <v>0.10436342592592592</v>
      </c>
    </row>
    <row r="28" spans="1:11" ht="12.75">
      <c r="A28" s="7">
        <v>78</v>
      </c>
      <c r="B28" s="13">
        <v>19</v>
      </c>
      <c r="C28" s="1" t="s">
        <v>73</v>
      </c>
      <c r="D28" s="7">
        <v>1987</v>
      </c>
      <c r="E28" s="1" t="s">
        <v>74</v>
      </c>
      <c r="F28" s="5">
        <v>0.006944444444444444</v>
      </c>
      <c r="G28" s="5">
        <v>0.07001157407407409</v>
      </c>
      <c r="H28" s="5">
        <f>G28-F28</f>
        <v>0.06306712962962964</v>
      </c>
      <c r="I28" s="5">
        <v>0.10554398148148147</v>
      </c>
      <c r="J28" s="5">
        <f>I28-H28-F28</f>
        <v>0.03553240740740739</v>
      </c>
      <c r="K28" s="5">
        <f>I28</f>
        <v>0.10554398148148147</v>
      </c>
    </row>
    <row r="29" spans="1:11" ht="12.75">
      <c r="A29" s="7">
        <v>65</v>
      </c>
      <c r="B29" s="13">
        <v>20</v>
      </c>
      <c r="C29" s="1" t="s">
        <v>59</v>
      </c>
      <c r="D29" s="7">
        <v>1977</v>
      </c>
      <c r="E29" s="1" t="s">
        <v>60</v>
      </c>
      <c r="F29" s="5">
        <v>0.006122685185185185</v>
      </c>
      <c r="G29" s="5">
        <v>0.06681712962962963</v>
      </c>
      <c r="H29" s="5">
        <f>G29-F29</f>
        <v>0.06069444444444445</v>
      </c>
      <c r="I29" s="5">
        <v>0.1024537037037037</v>
      </c>
      <c r="J29" s="5">
        <f>I29-H29-F29</f>
        <v>0.03563657407407407</v>
      </c>
      <c r="K29" s="5">
        <f>I29</f>
        <v>0.1024537037037037</v>
      </c>
    </row>
    <row r="30" spans="1:11" ht="12.75">
      <c r="A30" s="7">
        <v>83</v>
      </c>
      <c r="B30" s="13">
        <v>21</v>
      </c>
      <c r="C30" s="1" t="s">
        <v>86</v>
      </c>
      <c r="D30" s="7">
        <v>1973</v>
      </c>
      <c r="E30" s="1" t="s">
        <v>27</v>
      </c>
      <c r="F30" s="5">
        <v>0.0067708333333333336</v>
      </c>
      <c r="G30" s="5">
        <v>0.0759837962962963</v>
      </c>
      <c r="H30" s="5">
        <f>G30-F30</f>
        <v>0.06921296296296296</v>
      </c>
      <c r="I30" s="5">
        <v>0.1121875</v>
      </c>
      <c r="J30" s="5">
        <f>I30-H30-F30</f>
        <v>0.036203703703703696</v>
      </c>
      <c r="K30" s="5">
        <f>I30</f>
        <v>0.1121875</v>
      </c>
    </row>
    <row r="31" spans="1:11" ht="12.75">
      <c r="A31" s="7">
        <v>84</v>
      </c>
      <c r="B31" s="13">
        <v>22</v>
      </c>
      <c r="C31" s="1" t="s">
        <v>7</v>
      </c>
      <c r="D31" s="7">
        <v>1969</v>
      </c>
      <c r="E31" s="1" t="s">
        <v>5</v>
      </c>
      <c r="F31" s="5">
        <v>0.007488425925925926</v>
      </c>
      <c r="G31" s="5">
        <v>0.06752314814814815</v>
      </c>
      <c r="H31" s="5">
        <f>G31-F31</f>
        <v>0.060034722222222225</v>
      </c>
      <c r="I31" s="5">
        <v>0.10416666666666667</v>
      </c>
      <c r="J31" s="5">
        <f>I31-H31-F31</f>
        <v>0.03664351851851852</v>
      </c>
      <c r="K31" s="5">
        <f>I31</f>
        <v>0.10416666666666667</v>
      </c>
    </row>
    <row r="32" spans="1:11" ht="12.75">
      <c r="A32" s="7">
        <v>77</v>
      </c>
      <c r="B32" s="13">
        <v>23</v>
      </c>
      <c r="C32" s="1" t="s">
        <v>28</v>
      </c>
      <c r="D32" s="7">
        <v>1966</v>
      </c>
      <c r="E32" s="1" t="s">
        <v>16</v>
      </c>
      <c r="F32" s="5">
        <v>0.006412037037037036</v>
      </c>
      <c r="G32" s="5">
        <v>0.06834490740740741</v>
      </c>
      <c r="H32" s="5">
        <f>G32-F32</f>
        <v>0.061932870370370374</v>
      </c>
      <c r="I32" s="5">
        <v>0.1053587962962963</v>
      </c>
      <c r="J32" s="5">
        <f>I32-H32-F32</f>
        <v>0.03701388888888889</v>
      </c>
      <c r="K32" s="5">
        <f>I32</f>
        <v>0.1053587962962963</v>
      </c>
    </row>
    <row r="33" spans="1:11" ht="12.75">
      <c r="A33" s="7">
        <v>70</v>
      </c>
      <c r="B33" s="13">
        <v>24</v>
      </c>
      <c r="C33" s="1" t="s">
        <v>33</v>
      </c>
      <c r="D33" s="7">
        <v>1967</v>
      </c>
      <c r="E33" s="1" t="s">
        <v>27</v>
      </c>
      <c r="F33" s="5">
        <v>0.005810185185185186</v>
      </c>
      <c r="G33" s="5">
        <v>0.06896990740740741</v>
      </c>
      <c r="H33" s="5">
        <f>G33-F33</f>
        <v>0.06315972222222223</v>
      </c>
      <c r="I33" s="5">
        <v>0.10603009259259259</v>
      </c>
      <c r="J33" s="5">
        <f>I33-H33-F33</f>
        <v>0.03706018518518518</v>
      </c>
      <c r="K33" s="5">
        <f>I33</f>
        <v>0.10603009259259259</v>
      </c>
    </row>
    <row r="34" spans="1:11" ht="12.75">
      <c r="A34" s="7">
        <v>85</v>
      </c>
      <c r="B34" s="13">
        <v>25</v>
      </c>
      <c r="C34" s="1" t="s">
        <v>31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>G34-F34</f>
        <v>0.06508101851851852</v>
      </c>
      <c r="I34" s="5">
        <v>0.10998842592592593</v>
      </c>
      <c r="J34" s="5">
        <f>I34-H34-F34</f>
        <v>0.03762731481481482</v>
      </c>
      <c r="K34" s="5">
        <v>0.10998842592592593</v>
      </c>
    </row>
    <row r="35" spans="1:11" ht="12.75">
      <c r="A35" s="7">
        <v>90</v>
      </c>
      <c r="B35" s="13">
        <v>26</v>
      </c>
      <c r="C35" s="1" t="s">
        <v>89</v>
      </c>
      <c r="D35" s="7">
        <v>1974</v>
      </c>
      <c r="E35" s="1" t="s">
        <v>25</v>
      </c>
      <c r="F35" s="5">
        <v>0.006643518518518518</v>
      </c>
      <c r="G35" s="5">
        <v>0.06685185185185184</v>
      </c>
      <c r="H35" s="5">
        <f>G35-F35</f>
        <v>0.06020833333333332</v>
      </c>
      <c r="I35" s="5">
        <v>0.1077199074074074</v>
      </c>
      <c r="J35" s="5">
        <f>I35-H35-F35</f>
        <v>0.04086805555555556</v>
      </c>
      <c r="K35" s="5">
        <f>I35</f>
        <v>0.1077199074074074</v>
      </c>
    </row>
    <row r="36" spans="1:11" ht="12.75">
      <c r="A36" s="7">
        <v>89</v>
      </c>
      <c r="B36" s="13">
        <v>27</v>
      </c>
      <c r="C36" s="1" t="s">
        <v>14</v>
      </c>
      <c r="D36" s="7">
        <v>1946</v>
      </c>
      <c r="E36" s="1" t="s">
        <v>35</v>
      </c>
      <c r="F36" s="5">
        <v>0.011064814814814814</v>
      </c>
      <c r="G36" s="5">
        <v>0.08905092592592594</v>
      </c>
      <c r="H36" s="5">
        <f>G36-F36</f>
        <v>0.07798611111111112</v>
      </c>
      <c r="I36" s="5">
        <v>0.1302199074074074</v>
      </c>
      <c r="J36" s="5">
        <f>I36-H36-F36</f>
        <v>0.04116898148148148</v>
      </c>
      <c r="K36" s="5">
        <f>I36</f>
        <v>0.1302199074074074</v>
      </c>
    </row>
    <row r="37" spans="1:11" ht="12.75">
      <c r="A37" s="7">
        <v>64</v>
      </c>
      <c r="B37" s="13">
        <v>28</v>
      </c>
      <c r="C37" s="1" t="s">
        <v>57</v>
      </c>
      <c r="D37" s="7">
        <v>1962</v>
      </c>
      <c r="E37" s="1" t="s">
        <v>58</v>
      </c>
      <c r="F37" s="5">
        <v>0.006631944444444445</v>
      </c>
      <c r="G37" s="5">
        <v>0.07480324074074074</v>
      </c>
      <c r="H37" s="5">
        <f>G37-F37</f>
        <v>0.0681712962962963</v>
      </c>
      <c r="I37" s="5">
        <v>0.11753472222222222</v>
      </c>
      <c r="J37" s="5">
        <f>I37-H37-F37</f>
        <v>0.042731481481481474</v>
      </c>
      <c r="K37" s="5">
        <f>I37</f>
        <v>0.11753472222222222</v>
      </c>
    </row>
    <row r="38" spans="1:11" ht="12.75">
      <c r="A38" s="7">
        <v>79</v>
      </c>
      <c r="B38" s="13">
        <v>29</v>
      </c>
      <c r="C38" s="1" t="s">
        <v>71</v>
      </c>
      <c r="D38" s="7">
        <v>1965</v>
      </c>
      <c r="E38" s="1" t="s">
        <v>72</v>
      </c>
      <c r="F38" s="5">
        <v>0.007037037037037037</v>
      </c>
      <c r="G38" s="5">
        <v>0.07475694444444445</v>
      </c>
      <c r="H38" s="5">
        <f>G38-F38</f>
        <v>0.06771990740740741</v>
      </c>
      <c r="I38" s="5">
        <v>0.1189236111111111</v>
      </c>
      <c r="J38" s="5">
        <f>I38-H38-F38</f>
        <v>0.04416666666666666</v>
      </c>
      <c r="K38" s="5">
        <f>I38</f>
        <v>0.1189236111111111</v>
      </c>
    </row>
    <row r="39" spans="1:11" ht="12.75">
      <c r="A39" s="7">
        <v>86</v>
      </c>
      <c r="B39" s="13">
        <v>30</v>
      </c>
      <c r="C39" s="1" t="s">
        <v>38</v>
      </c>
      <c r="D39" s="7">
        <v>1953</v>
      </c>
      <c r="E39" s="1" t="s">
        <v>87</v>
      </c>
      <c r="F39" s="5">
        <v>0.007546296296296297</v>
      </c>
      <c r="G39" s="5">
        <v>0.07229166666666666</v>
      </c>
      <c r="H39" s="5">
        <f>G39-F39</f>
        <v>0.06474537037037036</v>
      </c>
      <c r="I39" s="5">
        <v>0.11649305555555556</v>
      </c>
      <c r="J39" s="5">
        <f>I39-H39-F39</f>
        <v>0.04420138888888891</v>
      </c>
      <c r="K39" s="5">
        <f>I39</f>
        <v>0.11649305555555556</v>
      </c>
    </row>
    <row r="40" spans="1:11" ht="12.75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9" sqref="A9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18" t="str">
        <f>kat_krátká!A1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kat_krátká!A2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kat_krátká!A3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kat_krátká!A4</f>
        <v>300 m plavání, 22 km kolo MTB, 6,5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kat_krátká!A5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kat_krátká!A6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3" t="s">
        <v>106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44</v>
      </c>
      <c r="B10" s="7">
        <v>1</v>
      </c>
      <c r="C10" s="1" t="s">
        <v>92</v>
      </c>
      <c r="D10" s="7">
        <v>1982</v>
      </c>
      <c r="E10" s="1" t="s">
        <v>27</v>
      </c>
      <c r="F10" s="5">
        <v>0.002314814814814815</v>
      </c>
      <c r="G10" s="5">
        <v>0.041296296296296296</v>
      </c>
      <c r="H10" s="5">
        <f>G10-F10</f>
        <v>0.03898148148148148</v>
      </c>
      <c r="I10" s="5">
        <v>0.062349537037037044</v>
      </c>
      <c r="J10" s="5">
        <f>I10-H10-F10</f>
        <v>0.02105324074074075</v>
      </c>
      <c r="K10" s="5">
        <v>0.062349537037037044</v>
      </c>
    </row>
    <row r="11" spans="1:11" ht="12.75">
      <c r="A11" s="7">
        <v>42</v>
      </c>
      <c r="B11" s="7">
        <v>2</v>
      </c>
      <c r="C11" s="1" t="s">
        <v>55</v>
      </c>
      <c r="D11" s="7">
        <v>1981</v>
      </c>
      <c r="E11" s="1" t="s">
        <v>56</v>
      </c>
      <c r="F11" s="5">
        <v>0.0027083333333333334</v>
      </c>
      <c r="G11" s="5">
        <v>0.0546875</v>
      </c>
      <c r="H11" s="5">
        <f>G11-F11</f>
        <v>0.05197916666666667</v>
      </c>
      <c r="I11" s="5">
        <v>0.09282407407407407</v>
      </c>
      <c r="J11" s="5">
        <f>I11-H11-F11</f>
        <v>0.03813657407407407</v>
      </c>
      <c r="K11" s="5">
        <f>I11</f>
        <v>0.09282407407407407</v>
      </c>
    </row>
    <row r="12" spans="1:11" ht="12.75">
      <c r="A12" s="7">
        <v>49</v>
      </c>
      <c r="B12" s="7">
        <v>3</v>
      </c>
      <c r="C12" s="1" t="s">
        <v>79</v>
      </c>
      <c r="D12" s="7">
        <v>1978</v>
      </c>
      <c r="E12" s="1" t="s">
        <v>82</v>
      </c>
      <c r="F12" s="5">
        <v>0.0030555555555555557</v>
      </c>
      <c r="G12" s="5">
        <v>0.04123842592592592</v>
      </c>
      <c r="H12" s="5">
        <f>G12-F12</f>
        <v>0.03818287037037037</v>
      </c>
      <c r="I12" s="5">
        <v>0.06614583333333333</v>
      </c>
      <c r="J12" s="5">
        <f>I12-H12-F12</f>
        <v>0.024907407407407413</v>
      </c>
      <c r="K12" s="5">
        <f>I12</f>
        <v>0.06614583333333333</v>
      </c>
    </row>
    <row r="13" spans="1:11" ht="12.75">
      <c r="A13" s="7">
        <v>50</v>
      </c>
      <c r="B13" s="7">
        <v>4</v>
      </c>
      <c r="C13" s="1" t="s">
        <v>84</v>
      </c>
      <c r="D13" s="7">
        <v>1968</v>
      </c>
      <c r="E13" s="1" t="s">
        <v>85</v>
      </c>
      <c r="F13" s="5">
        <v>0.003136574074074074</v>
      </c>
      <c r="G13" s="5">
        <v>0.04439814814814815</v>
      </c>
      <c r="H13" s="5">
        <f>G13-F13</f>
        <v>0.041261574074074076</v>
      </c>
      <c r="I13" s="5">
        <v>0.06741898148148148</v>
      </c>
      <c r="J13" s="5">
        <f>I13-H13-F13</f>
        <v>0.023020833333333334</v>
      </c>
      <c r="K13" s="5">
        <f>I13</f>
        <v>0.06741898148148148</v>
      </c>
    </row>
    <row r="14" spans="1:11" ht="12.75">
      <c r="A14" s="7">
        <v>48</v>
      </c>
      <c r="B14" s="7">
        <v>5</v>
      </c>
      <c r="C14" s="1" t="s">
        <v>90</v>
      </c>
      <c r="D14" s="7">
        <v>1986</v>
      </c>
      <c r="E14" s="1" t="s">
        <v>25</v>
      </c>
      <c r="F14" s="5">
        <v>0.0032291666666666666</v>
      </c>
      <c r="G14" s="5">
        <v>0.03831018518518518</v>
      </c>
      <c r="H14" s="5">
        <f>G14-F14</f>
        <v>0.03508101851851852</v>
      </c>
      <c r="I14" s="5">
        <v>0.059305555555555556</v>
      </c>
      <c r="J14" s="5">
        <f>I14-H14-F14</f>
        <v>0.020995370370370373</v>
      </c>
      <c r="K14" s="5">
        <f>I14</f>
        <v>0.059305555555555556</v>
      </c>
    </row>
    <row r="15" spans="1:11" ht="12.75">
      <c r="A15" s="7">
        <v>51</v>
      </c>
      <c r="B15" s="7">
        <v>6</v>
      </c>
      <c r="C15" s="1" t="s">
        <v>83</v>
      </c>
      <c r="D15" s="7">
        <v>1973</v>
      </c>
      <c r="E15" s="1" t="s">
        <v>82</v>
      </c>
      <c r="F15" s="5">
        <v>0.003252314814814815</v>
      </c>
      <c r="G15" s="5">
        <v>0.040775462962962965</v>
      </c>
      <c r="H15" s="5">
        <f>G15-F15</f>
        <v>0.03752314814814815</v>
      </c>
      <c r="I15" s="5">
        <v>0.06265046296296296</v>
      </c>
      <c r="J15" s="5">
        <f>I15-H15-F15</f>
        <v>0.021874999999999995</v>
      </c>
      <c r="K15" s="5">
        <f>I15</f>
        <v>0.06265046296296296</v>
      </c>
    </row>
    <row r="16" spans="1:11" ht="12.75">
      <c r="A16" s="7">
        <v>43</v>
      </c>
      <c r="B16" s="7">
        <v>7</v>
      </c>
      <c r="C16" s="1" t="s">
        <v>66</v>
      </c>
      <c r="D16" s="7">
        <v>1974</v>
      </c>
      <c r="E16" s="1" t="s">
        <v>67</v>
      </c>
      <c r="F16" s="5">
        <v>0.003344907407407407</v>
      </c>
      <c r="G16" s="5">
        <v>0.050590277777777776</v>
      </c>
      <c r="H16" s="5">
        <f>G16-F16</f>
        <v>0.04724537037037037</v>
      </c>
      <c r="I16" s="5">
        <v>0.07699074074074073</v>
      </c>
      <c r="J16" s="5">
        <f>I16-H16-F16</f>
        <v>0.02640046296296296</v>
      </c>
      <c r="K16" s="5">
        <f>I16</f>
        <v>0.07699074074074073</v>
      </c>
    </row>
    <row r="17" spans="1:11" ht="12.75">
      <c r="A17" s="7">
        <v>53</v>
      </c>
      <c r="B17" s="7">
        <v>8</v>
      </c>
      <c r="C17" s="1" t="s">
        <v>81</v>
      </c>
      <c r="D17" s="7">
        <v>1997</v>
      </c>
      <c r="E17" s="1" t="s">
        <v>82</v>
      </c>
      <c r="F17" s="5">
        <v>0.0034375</v>
      </c>
      <c r="G17" s="5">
        <v>0.051562500000000004</v>
      </c>
      <c r="H17" s="5">
        <f>G17-F17</f>
        <v>0.048125</v>
      </c>
      <c r="I17" s="5">
        <v>0.08158564814814816</v>
      </c>
      <c r="J17" s="5">
        <f>I17-H17-F17</f>
        <v>0.030023148148148156</v>
      </c>
      <c r="K17" s="5">
        <f>I17</f>
        <v>0.08158564814814816</v>
      </c>
    </row>
    <row r="18" spans="1:11" ht="12.75">
      <c r="A18" s="7">
        <v>41</v>
      </c>
      <c r="B18" s="7">
        <v>9</v>
      </c>
      <c r="C18" s="1" t="s">
        <v>30</v>
      </c>
      <c r="D18" s="7">
        <v>1958</v>
      </c>
      <c r="E18" s="1" t="s">
        <v>15</v>
      </c>
      <c r="F18" s="5">
        <v>0.0037500000000000003</v>
      </c>
      <c r="G18" s="5">
        <v>0.04853009259259259</v>
      </c>
      <c r="H18" s="5">
        <f>G18-F18</f>
        <v>0.04478009259259259</v>
      </c>
      <c r="I18" s="5">
        <v>0.07171296296296296</v>
      </c>
      <c r="J18" s="5">
        <f>I18-H18-F18</f>
        <v>0.023182870370370378</v>
      </c>
      <c r="K18" s="5">
        <f>I18</f>
        <v>0.07171296296296296</v>
      </c>
    </row>
    <row r="19" spans="1:11" ht="12.75">
      <c r="A19" s="7">
        <v>45</v>
      </c>
      <c r="B19" s="7">
        <v>10</v>
      </c>
      <c r="C19" s="1" t="s">
        <v>69</v>
      </c>
      <c r="D19" s="7">
        <v>1977</v>
      </c>
      <c r="E19" s="1" t="s">
        <v>70</v>
      </c>
      <c r="F19" s="5">
        <v>0.004143518518518519</v>
      </c>
      <c r="G19" s="5">
        <v>0.044085648148148145</v>
      </c>
      <c r="H19" s="5">
        <f>G19-F19</f>
        <v>0.039942129629629626</v>
      </c>
      <c r="I19" s="5">
        <v>0.0694212962962963</v>
      </c>
      <c r="J19" s="5">
        <f>I19-H19-F19</f>
        <v>0.025335648148148156</v>
      </c>
      <c r="K19" s="5">
        <f>I19</f>
        <v>0.0694212962962963</v>
      </c>
    </row>
    <row r="20" spans="1:11" ht="12.75">
      <c r="A20" s="7">
        <v>54</v>
      </c>
      <c r="B20" s="7">
        <v>11</v>
      </c>
      <c r="C20" s="1" t="s">
        <v>88</v>
      </c>
      <c r="D20" s="7">
        <v>1982</v>
      </c>
      <c r="E20" s="1" t="s">
        <v>35</v>
      </c>
      <c r="F20" s="5">
        <v>0.004236111111111111</v>
      </c>
      <c r="G20" s="5">
        <v>0.05289351851851851</v>
      </c>
      <c r="H20" s="5">
        <f>G20-F20</f>
        <v>0.0486574074074074</v>
      </c>
      <c r="I20" s="5">
        <v>0.0803125</v>
      </c>
      <c r="J20" s="5">
        <f>I20-H20-F20</f>
        <v>0.027418981481481485</v>
      </c>
      <c r="K20" s="5">
        <f>I20</f>
        <v>0.0803125</v>
      </c>
    </row>
    <row r="21" spans="1:11" ht="12.75">
      <c r="A21" s="7">
        <v>47</v>
      </c>
      <c r="B21" s="7">
        <v>12</v>
      </c>
      <c r="C21" s="1" t="s">
        <v>75</v>
      </c>
      <c r="D21" s="7">
        <v>1985</v>
      </c>
      <c r="E21" s="1" t="s">
        <v>35</v>
      </c>
      <c r="F21" s="5">
        <v>0.004363425925925926</v>
      </c>
      <c r="G21" s="5">
        <v>0.04778935185185185</v>
      </c>
      <c r="H21" s="5">
        <f>G21-F21</f>
        <v>0.04342592592592592</v>
      </c>
      <c r="I21" s="5">
        <v>0.0694675925925926</v>
      </c>
      <c r="J21" s="5">
        <f>I21-H21-F21</f>
        <v>0.021678240740740744</v>
      </c>
      <c r="K21" s="5">
        <f>I21</f>
        <v>0.0694675925925926</v>
      </c>
    </row>
    <row r="22" spans="1:11" ht="12.75">
      <c r="A22" s="7">
        <v>46</v>
      </c>
      <c r="B22" s="7">
        <v>13</v>
      </c>
      <c r="C22" s="1" t="s">
        <v>76</v>
      </c>
      <c r="D22" s="7">
        <v>1965</v>
      </c>
      <c r="E22" s="1" t="s">
        <v>77</v>
      </c>
      <c r="F22" s="5">
        <v>0.005532407407407407</v>
      </c>
      <c r="G22" s="5">
        <v>0.06092592592592593</v>
      </c>
      <c r="H22" s="5">
        <f>G22-F22</f>
        <v>0.05539351851851852</v>
      </c>
      <c r="I22" s="5">
        <v>0.09619212962962963</v>
      </c>
      <c r="J22" s="5">
        <f>I22-H22-F22</f>
        <v>0.035266203703703695</v>
      </c>
      <c r="K22" s="5">
        <f>I22</f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B10" sqref="B10:B22"/>
    </sheetView>
  </sheetViews>
  <sheetFormatPr defaultColWidth="9.00390625" defaultRowHeight="12.75"/>
  <cols>
    <col min="1" max="1" width="6.125" style="1" bestFit="1" customWidth="1"/>
    <col min="2" max="2" width="8.50390625" style="7" bestFit="1" customWidth="1"/>
    <col min="3" max="3" width="34.125" style="1" customWidth="1"/>
    <col min="4" max="4" width="8.50390625" style="7" bestFit="1" customWidth="1"/>
    <col min="5" max="5" width="26.125" style="1" bestFit="1" customWidth="1"/>
    <col min="6" max="6" width="10.375" style="1" customWidth="1"/>
    <col min="7" max="7" width="10.375" style="1" hidden="1" customWidth="1"/>
    <col min="8" max="8" width="10.375" style="1" customWidth="1"/>
    <col min="9" max="9" width="10.375" style="1" hidden="1" customWidth="1"/>
    <col min="10" max="11" width="10.375" style="1" customWidth="1"/>
    <col min="12" max="16384" width="9.375" style="1" customWidth="1"/>
  </cols>
  <sheetData>
    <row r="1" spans="1:11" ht="19.5" customHeight="1" thickBot="1">
      <c r="A1" s="18" t="str">
        <f>kat_krátká!A1</f>
        <v>VÝSLEDKOVÁ  LISTINA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9.5" customHeight="1">
      <c r="A2" s="21" t="str">
        <f>kat_krátká!A2</f>
        <v>Výrovský triatlon - 16. ročník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15" t="str">
        <f>kat_krátká!A3</f>
        <v>Výrov 27.06.2015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tr">
        <f>kat_krátká!A4</f>
        <v>300 m plavání, 22 km kolo MTB, 6,5 km běh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5" customHeight="1">
      <c r="A5" s="17" t="str">
        <f>kat_krátká!A5</f>
        <v>Organizátor: Sdružení vytrvalců Stříbro - www.svstribro.cz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19.5" customHeight="1">
      <c r="A6" s="17" t="str">
        <f>kat_krátká!A6</f>
        <v>Počasí: zataženo, teplota kolem 20°C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6.5" thickBot="1">
      <c r="A8" s="23" t="s">
        <v>107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2.75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36</v>
      </c>
      <c r="H9" s="11" t="s">
        <v>2</v>
      </c>
      <c r="I9" s="11" t="s">
        <v>37</v>
      </c>
      <c r="J9" s="11" t="s">
        <v>3</v>
      </c>
      <c r="K9" s="11" t="s">
        <v>4</v>
      </c>
    </row>
    <row r="10" spans="1:11" ht="12.75">
      <c r="A10" s="7">
        <v>48</v>
      </c>
      <c r="B10" s="7">
        <v>1</v>
      </c>
      <c r="C10" s="1" t="s">
        <v>90</v>
      </c>
      <c r="D10" s="7">
        <v>1986</v>
      </c>
      <c r="E10" s="1" t="s">
        <v>25</v>
      </c>
      <c r="F10" s="5">
        <v>0.0032291666666666666</v>
      </c>
      <c r="G10" s="5">
        <v>0.03831018518518518</v>
      </c>
      <c r="H10" s="5">
        <f>G10-F10</f>
        <v>0.03508101851851852</v>
      </c>
      <c r="I10" s="5">
        <v>0.059305555555555556</v>
      </c>
      <c r="J10" s="5">
        <f>I10-H10-F10</f>
        <v>0.020995370370370373</v>
      </c>
      <c r="K10" s="5">
        <f>I10</f>
        <v>0.059305555555555556</v>
      </c>
    </row>
    <row r="11" spans="1:11" ht="12.75">
      <c r="A11" s="7">
        <v>51</v>
      </c>
      <c r="B11" s="7">
        <v>2</v>
      </c>
      <c r="C11" s="1" t="s">
        <v>83</v>
      </c>
      <c r="D11" s="7">
        <v>1973</v>
      </c>
      <c r="E11" s="1" t="s">
        <v>82</v>
      </c>
      <c r="F11" s="5">
        <v>0.003252314814814815</v>
      </c>
      <c r="G11" s="5">
        <v>0.040775462962962965</v>
      </c>
      <c r="H11" s="5">
        <f>G11-F11</f>
        <v>0.03752314814814815</v>
      </c>
      <c r="I11" s="5">
        <v>0.06265046296296296</v>
      </c>
      <c r="J11" s="5">
        <f>I11-H11-F11</f>
        <v>0.021874999999999995</v>
      </c>
      <c r="K11" s="5">
        <f>I11</f>
        <v>0.06265046296296296</v>
      </c>
    </row>
    <row r="12" spans="1:11" ht="12.75">
      <c r="A12" s="7">
        <v>49</v>
      </c>
      <c r="B12" s="7">
        <v>3</v>
      </c>
      <c r="C12" s="1" t="s">
        <v>79</v>
      </c>
      <c r="D12" s="7">
        <v>1978</v>
      </c>
      <c r="E12" s="1" t="s">
        <v>82</v>
      </c>
      <c r="F12" s="5">
        <v>0.0030555555555555557</v>
      </c>
      <c r="G12" s="5">
        <v>0.04123842592592592</v>
      </c>
      <c r="H12" s="5">
        <f>G12-F12</f>
        <v>0.03818287037037037</v>
      </c>
      <c r="I12" s="5">
        <v>0.06614583333333333</v>
      </c>
      <c r="J12" s="5">
        <f>I12-H12-F12</f>
        <v>0.024907407407407413</v>
      </c>
      <c r="K12" s="5">
        <f>I12</f>
        <v>0.06614583333333333</v>
      </c>
    </row>
    <row r="13" spans="1:11" ht="12.75">
      <c r="A13" s="7">
        <v>44</v>
      </c>
      <c r="B13" s="7">
        <v>4</v>
      </c>
      <c r="C13" s="1" t="s">
        <v>92</v>
      </c>
      <c r="D13" s="7">
        <v>1982</v>
      </c>
      <c r="E13" s="1" t="s">
        <v>27</v>
      </c>
      <c r="F13" s="5">
        <v>0.002314814814814815</v>
      </c>
      <c r="G13" s="5">
        <v>0.041296296296296296</v>
      </c>
      <c r="H13" s="5">
        <f>G13-F13</f>
        <v>0.03898148148148148</v>
      </c>
      <c r="I13" s="5">
        <v>0.062349537037037044</v>
      </c>
      <c r="J13" s="5">
        <f>I13-H13-F13</f>
        <v>0.02105324074074075</v>
      </c>
      <c r="K13" s="5">
        <v>0.062349537037037044</v>
      </c>
    </row>
    <row r="14" spans="1:11" ht="12.75">
      <c r="A14" s="7">
        <v>45</v>
      </c>
      <c r="B14" s="7">
        <v>5</v>
      </c>
      <c r="C14" s="1" t="s">
        <v>69</v>
      </c>
      <c r="D14" s="7">
        <v>1977</v>
      </c>
      <c r="E14" s="1" t="s">
        <v>70</v>
      </c>
      <c r="F14" s="5">
        <v>0.004143518518518519</v>
      </c>
      <c r="G14" s="5">
        <v>0.044085648148148145</v>
      </c>
      <c r="H14" s="5">
        <f>G14-F14</f>
        <v>0.039942129629629626</v>
      </c>
      <c r="I14" s="5">
        <v>0.0694212962962963</v>
      </c>
      <c r="J14" s="5">
        <f>I14-H14-F14</f>
        <v>0.025335648148148156</v>
      </c>
      <c r="K14" s="5">
        <f>I14</f>
        <v>0.0694212962962963</v>
      </c>
    </row>
    <row r="15" spans="1:11" ht="12.75">
      <c r="A15" s="7">
        <v>50</v>
      </c>
      <c r="B15" s="7">
        <v>6</v>
      </c>
      <c r="C15" s="1" t="s">
        <v>84</v>
      </c>
      <c r="D15" s="7">
        <v>1968</v>
      </c>
      <c r="E15" s="1" t="s">
        <v>85</v>
      </c>
      <c r="F15" s="5">
        <v>0.003136574074074074</v>
      </c>
      <c r="G15" s="5">
        <v>0.04439814814814815</v>
      </c>
      <c r="H15" s="5">
        <f>G15-F15</f>
        <v>0.041261574074074076</v>
      </c>
      <c r="I15" s="5">
        <v>0.06741898148148148</v>
      </c>
      <c r="J15" s="5">
        <f>I15-H15-F15</f>
        <v>0.023020833333333334</v>
      </c>
      <c r="K15" s="5">
        <f>I15</f>
        <v>0.06741898148148148</v>
      </c>
    </row>
    <row r="16" spans="1:11" ht="12.75">
      <c r="A16" s="7">
        <v>47</v>
      </c>
      <c r="B16" s="7">
        <v>7</v>
      </c>
      <c r="C16" s="1" t="s">
        <v>75</v>
      </c>
      <c r="D16" s="7">
        <v>1985</v>
      </c>
      <c r="E16" s="1" t="s">
        <v>35</v>
      </c>
      <c r="F16" s="5">
        <v>0.004363425925925926</v>
      </c>
      <c r="G16" s="5">
        <v>0.04778935185185185</v>
      </c>
      <c r="H16" s="5">
        <f>G16-F16</f>
        <v>0.04342592592592592</v>
      </c>
      <c r="I16" s="5">
        <v>0.0694675925925926</v>
      </c>
      <c r="J16" s="5">
        <f>I16-H16-F16</f>
        <v>0.021678240740740744</v>
      </c>
      <c r="K16" s="5">
        <f>I16</f>
        <v>0.0694675925925926</v>
      </c>
    </row>
    <row r="17" spans="1:11" ht="12.75">
      <c r="A17" s="7">
        <v>41</v>
      </c>
      <c r="B17" s="7">
        <v>8</v>
      </c>
      <c r="C17" s="1" t="s">
        <v>30</v>
      </c>
      <c r="D17" s="7">
        <v>1958</v>
      </c>
      <c r="E17" s="1" t="s">
        <v>15</v>
      </c>
      <c r="F17" s="5">
        <v>0.0037500000000000003</v>
      </c>
      <c r="G17" s="5">
        <v>0.04853009259259259</v>
      </c>
      <c r="H17" s="5">
        <f>G17-F17</f>
        <v>0.04478009259259259</v>
      </c>
      <c r="I17" s="5">
        <v>0.07171296296296296</v>
      </c>
      <c r="J17" s="5">
        <f>I17-H17-F17</f>
        <v>0.023182870370370378</v>
      </c>
      <c r="K17" s="5">
        <f>I17</f>
        <v>0.07171296296296296</v>
      </c>
    </row>
    <row r="18" spans="1:11" ht="12.75">
      <c r="A18" s="7">
        <v>43</v>
      </c>
      <c r="B18" s="7">
        <v>9</v>
      </c>
      <c r="C18" s="1" t="s">
        <v>66</v>
      </c>
      <c r="D18" s="7">
        <v>1974</v>
      </c>
      <c r="E18" s="1" t="s">
        <v>67</v>
      </c>
      <c r="F18" s="5">
        <v>0.003344907407407407</v>
      </c>
      <c r="G18" s="5">
        <v>0.050590277777777776</v>
      </c>
      <c r="H18" s="5">
        <f>G18-F18</f>
        <v>0.04724537037037037</v>
      </c>
      <c r="I18" s="5">
        <v>0.07699074074074073</v>
      </c>
      <c r="J18" s="5">
        <f>I18-H18-F18</f>
        <v>0.02640046296296296</v>
      </c>
      <c r="K18" s="5">
        <f>I18</f>
        <v>0.07699074074074073</v>
      </c>
    </row>
    <row r="19" spans="1:11" ht="12.75">
      <c r="A19" s="7">
        <v>53</v>
      </c>
      <c r="B19" s="7">
        <v>10</v>
      </c>
      <c r="C19" s="1" t="s">
        <v>81</v>
      </c>
      <c r="D19" s="7">
        <v>1997</v>
      </c>
      <c r="E19" s="1" t="s">
        <v>82</v>
      </c>
      <c r="F19" s="5">
        <v>0.0034375</v>
      </c>
      <c r="G19" s="5">
        <v>0.051562500000000004</v>
      </c>
      <c r="H19" s="5">
        <f>G19-F19</f>
        <v>0.048125</v>
      </c>
      <c r="I19" s="5">
        <v>0.08158564814814816</v>
      </c>
      <c r="J19" s="5">
        <f>I19-H19-F19</f>
        <v>0.030023148148148156</v>
      </c>
      <c r="K19" s="5">
        <f>I19</f>
        <v>0.08158564814814816</v>
      </c>
    </row>
    <row r="20" spans="1:11" ht="12.75">
      <c r="A20" s="7">
        <v>54</v>
      </c>
      <c r="B20" s="7">
        <v>11</v>
      </c>
      <c r="C20" s="1" t="s">
        <v>88</v>
      </c>
      <c r="D20" s="7">
        <v>1982</v>
      </c>
      <c r="E20" s="1" t="s">
        <v>35</v>
      </c>
      <c r="F20" s="5">
        <v>0.004236111111111111</v>
      </c>
      <c r="G20" s="5">
        <v>0.05289351851851851</v>
      </c>
      <c r="H20" s="5">
        <f>G20-F20</f>
        <v>0.0486574074074074</v>
      </c>
      <c r="I20" s="5">
        <v>0.0803125</v>
      </c>
      <c r="J20" s="5">
        <f>I20-H20-F20</f>
        <v>0.027418981481481485</v>
      </c>
      <c r="K20" s="5">
        <f>I20</f>
        <v>0.0803125</v>
      </c>
    </row>
    <row r="21" spans="1:11" ht="12.75">
      <c r="A21" s="7">
        <v>42</v>
      </c>
      <c r="B21" s="7">
        <v>12</v>
      </c>
      <c r="C21" s="1" t="s">
        <v>55</v>
      </c>
      <c r="D21" s="7">
        <v>1981</v>
      </c>
      <c r="E21" s="1" t="s">
        <v>56</v>
      </c>
      <c r="F21" s="5">
        <v>0.0027083333333333334</v>
      </c>
      <c r="G21" s="5">
        <v>0.0546875</v>
      </c>
      <c r="H21" s="5">
        <f>G21-F21</f>
        <v>0.05197916666666667</v>
      </c>
      <c r="I21" s="5">
        <v>0.09282407407407407</v>
      </c>
      <c r="J21" s="5">
        <f>I21-H21-F21</f>
        <v>0.03813657407407407</v>
      </c>
      <c r="K21" s="5">
        <f>I21</f>
        <v>0.09282407407407407</v>
      </c>
    </row>
    <row r="22" spans="1:11" ht="12.75">
      <c r="A22" s="7">
        <v>46</v>
      </c>
      <c r="B22" s="7">
        <v>13</v>
      </c>
      <c r="C22" s="1" t="s">
        <v>76</v>
      </c>
      <c r="D22" s="7">
        <v>1965</v>
      </c>
      <c r="E22" s="1" t="s">
        <v>77</v>
      </c>
      <c r="F22" s="5">
        <v>0.005532407407407407</v>
      </c>
      <c r="G22" s="5">
        <v>0.06092592592592593</v>
      </c>
      <c r="H22" s="5">
        <f>G22-F22</f>
        <v>0.05539351851851852</v>
      </c>
      <c r="I22" s="5">
        <v>0.09619212962962963</v>
      </c>
      <c r="J22" s="5">
        <f>I22-H22-F22</f>
        <v>0.035266203703703695</v>
      </c>
      <c r="K22" s="5">
        <f>I22</f>
        <v>0.09619212962962963</v>
      </c>
    </row>
    <row r="23" spans="6:11" ht="12.75">
      <c r="F23" s="5"/>
      <c r="G23" s="5"/>
      <c r="H23" s="5"/>
      <c r="I23" s="5"/>
      <c r="J23" s="5"/>
      <c r="K23" s="5"/>
    </row>
    <row r="24" spans="6:11" ht="12.75">
      <c r="F24" s="5"/>
      <c r="G24" s="5"/>
      <c r="H24" s="5"/>
      <c r="I24" s="5"/>
      <c r="J24" s="5"/>
      <c r="K24" s="5"/>
    </row>
    <row r="25" spans="6:11" ht="12.75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my name</cp:lastModifiedBy>
  <cp:lastPrinted>2015-06-28T08:08:35Z</cp:lastPrinted>
  <dcterms:created xsi:type="dcterms:W3CDTF">2001-02-17T11:08:09Z</dcterms:created>
  <dcterms:modified xsi:type="dcterms:W3CDTF">2015-06-28T08:32:29Z</dcterms:modified>
  <cp:category/>
  <cp:version/>
  <cp:contentType/>
  <cp:contentStatus/>
</cp:coreProperties>
</file>