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Michal_dokumenty\AQT_2023\"/>
    </mc:Choice>
  </mc:AlternateContent>
  <xr:revisionPtr revIDLastSave="0" documentId="13_ncr:1_{8BB787B0-B022-4657-A792-6415F2132882}" xr6:coauthVersionLast="36" xr6:coauthVersionMax="36" xr10:uidLastSave="{00000000-0000-0000-0000-000000000000}"/>
  <bookViews>
    <workbookView xWindow="240" yWindow="156" windowWidth="20112" windowHeight="9216" xr2:uid="{00000000-000D-0000-FFFF-FFFF00000000}"/>
  </bookViews>
  <sheets>
    <sheet name="15" sheetId="1" r:id="rId1"/>
    <sheet name="16-19" sheetId="2" r:id="rId2"/>
    <sheet name="20-29" sheetId="3" r:id="rId3"/>
    <sheet name="30-39" sheetId="4" r:id="rId4"/>
    <sheet name="40-49" sheetId="5" r:id="rId5"/>
    <sheet name="50+" sheetId="6" r:id="rId6"/>
  </sheets>
  <calcPr calcId="191029"/>
</workbook>
</file>

<file path=xl/calcChain.xml><?xml version="1.0" encoding="utf-8"?>
<calcChain xmlns="http://schemas.openxmlformats.org/spreadsheetml/2006/main">
  <c r="I12" i="6" l="1"/>
  <c r="I8" i="6"/>
  <c r="R12" i="5"/>
  <c r="I13" i="5"/>
  <c r="I12" i="5"/>
  <c r="I9" i="5"/>
  <c r="I6" i="4"/>
  <c r="I8" i="2"/>
  <c r="I6" i="2"/>
  <c r="R7" i="1"/>
  <c r="I5" i="1"/>
  <c r="R11" i="5" l="1"/>
  <c r="I15" i="6"/>
  <c r="R7" i="2"/>
  <c r="R6" i="1"/>
  <c r="I14" i="6"/>
  <c r="R4" i="2"/>
  <c r="R10" i="5"/>
  <c r="R9" i="5"/>
  <c r="I16" i="5"/>
  <c r="I6" i="1"/>
  <c r="I13" i="6"/>
  <c r="I8" i="4"/>
  <c r="R7" i="4"/>
  <c r="R8" i="5"/>
  <c r="I11" i="6"/>
  <c r="I10" i="6"/>
  <c r="R4" i="3"/>
  <c r="R3" i="1"/>
  <c r="I9" i="6"/>
  <c r="I7" i="6"/>
  <c r="I11" i="5"/>
  <c r="I10" i="5"/>
  <c r="I5" i="2"/>
  <c r="I6" i="6" l="1"/>
  <c r="R5" i="6"/>
  <c r="I4" i="6"/>
  <c r="R4" i="6"/>
  <c r="I3" i="6"/>
  <c r="R3" i="6"/>
  <c r="I5" i="6"/>
  <c r="R13" i="5"/>
  <c r="R6" i="5"/>
  <c r="I15" i="5"/>
  <c r="I14" i="5"/>
  <c r="I7" i="5"/>
  <c r="I5" i="5"/>
  <c r="R7" i="5"/>
  <c r="I3" i="5"/>
  <c r="R4" i="5"/>
  <c r="I4" i="5"/>
  <c r="R5" i="5"/>
  <c r="I6" i="5"/>
  <c r="R3" i="5"/>
  <c r="I8" i="5"/>
  <c r="R4" i="4"/>
  <c r="R3" i="4"/>
  <c r="I4" i="4"/>
  <c r="I10" i="4"/>
  <c r="I3" i="4"/>
  <c r="I9" i="4"/>
  <c r="R6" i="4"/>
  <c r="I7" i="4"/>
  <c r="R5" i="4"/>
  <c r="I5" i="4"/>
  <c r="R5" i="3"/>
  <c r="I4" i="3"/>
  <c r="R3" i="3"/>
  <c r="I3" i="3"/>
  <c r="R8" i="2"/>
  <c r="R3" i="2"/>
  <c r="I3" i="2"/>
  <c r="R6" i="2"/>
  <c r="I7" i="2"/>
  <c r="R5" i="2"/>
  <c r="I4" i="2"/>
  <c r="R5" i="1"/>
  <c r="R4" i="1"/>
  <c r="I8" i="1"/>
  <c r="I7" i="1"/>
  <c r="I3" i="1"/>
  <c r="I4" i="1"/>
</calcChain>
</file>

<file path=xl/sharedStrings.xml><?xml version="1.0" encoding="utf-8"?>
<sst xmlns="http://schemas.openxmlformats.org/spreadsheetml/2006/main" count="260" uniqueCount="125">
  <si>
    <t>Váša Theodor</t>
  </si>
  <si>
    <t>Triatlet K.V.</t>
  </si>
  <si>
    <t>Ostrov</t>
  </si>
  <si>
    <t>Cheb</t>
  </si>
  <si>
    <t>Celkem</t>
  </si>
  <si>
    <t>Benda Vladimír</t>
  </si>
  <si>
    <t>Andreovský Ferdinand</t>
  </si>
  <si>
    <t>Andreovský Bartoloměj</t>
  </si>
  <si>
    <t>Muži</t>
  </si>
  <si>
    <t>Ženy</t>
  </si>
  <si>
    <t>Rutarová Magdaléna</t>
  </si>
  <si>
    <t>TAP Plzeň</t>
  </si>
  <si>
    <t>Rutarová Kateřina</t>
  </si>
  <si>
    <t>Kraus Tomáš</t>
  </si>
  <si>
    <t>Vyleta Jakub</t>
  </si>
  <si>
    <t>Kilpi Kome klub</t>
  </si>
  <si>
    <t>Hendrich Adam</t>
  </si>
  <si>
    <t>Rutarová Karolína</t>
  </si>
  <si>
    <t>Kučerová Eliška</t>
  </si>
  <si>
    <t>Marinková Viktorie</t>
  </si>
  <si>
    <t>Vášová Emma</t>
  </si>
  <si>
    <t>Kesl Jiří</t>
  </si>
  <si>
    <t>USK Akademik Cheb</t>
  </si>
  <si>
    <t>Kvasnička Dominik</t>
  </si>
  <si>
    <t>Nové Kounice</t>
  </si>
  <si>
    <t>Kokšálová Michaela</t>
  </si>
  <si>
    <t>Kounovská Veronika</t>
  </si>
  <si>
    <t>Eberl Tomáš</t>
  </si>
  <si>
    <t>Kubín Jaromír</t>
  </si>
  <si>
    <t>Vostřel Michal</t>
  </si>
  <si>
    <t>2B Winner Team</t>
  </si>
  <si>
    <t>Trapp Lukáš</t>
  </si>
  <si>
    <t>SCG Tri team</t>
  </si>
  <si>
    <t>Odl Jakub</t>
  </si>
  <si>
    <t>Smutný Lukáš</t>
  </si>
  <si>
    <t>K.Vary</t>
  </si>
  <si>
    <t>Dubcová Jana</t>
  </si>
  <si>
    <t>Šturmová Barbora</t>
  </si>
  <si>
    <t>Forest gump team</t>
  </si>
  <si>
    <t>Hovorková Barbora</t>
  </si>
  <si>
    <t>Fischerová Nikola</t>
  </si>
  <si>
    <t>Aš</t>
  </si>
  <si>
    <t>Eberl Filip</t>
  </si>
  <si>
    <t>Brož Milan</t>
  </si>
  <si>
    <t>LK Jasan Aš</t>
  </si>
  <si>
    <t>Macháček Marek</t>
  </si>
  <si>
    <t>Masopust Tomáš</t>
  </si>
  <si>
    <t>Stuchl Jindřich</t>
  </si>
  <si>
    <t>Šlajs Miroslav</t>
  </si>
  <si>
    <t>Váša Marek</t>
  </si>
  <si>
    <t>Andreovský Jan</t>
  </si>
  <si>
    <t>Richter Jana</t>
  </si>
  <si>
    <t>LATV Plauen</t>
  </si>
  <si>
    <t>Fousová Eva</t>
  </si>
  <si>
    <t>Bike a běh Ostrov</t>
  </si>
  <si>
    <t>Slámová Gabriela</t>
  </si>
  <si>
    <t>Kvasničková Radka</t>
  </si>
  <si>
    <t>Road2Kona</t>
  </si>
  <si>
    <t>Pravcová Věra</t>
  </si>
  <si>
    <t>Andreovská Gréta</t>
  </si>
  <si>
    <t>Šneci v běhu</t>
  </si>
  <si>
    <t>Vyleta Karel</t>
  </si>
  <si>
    <t>Landiga Michal</t>
  </si>
  <si>
    <t>LK Abertamy</t>
  </si>
  <si>
    <t>Havlíček Michal</t>
  </si>
  <si>
    <t>Novák Miroslav</t>
  </si>
  <si>
    <t>Hrabáková Bohunka</t>
  </si>
  <si>
    <t>Šplinarová Jana</t>
  </si>
  <si>
    <t>Havlíčková Radka</t>
  </si>
  <si>
    <t>ACES Team K.V.</t>
  </si>
  <si>
    <t>LK Slovan K.V.</t>
  </si>
  <si>
    <t>Sokolov</t>
  </si>
  <si>
    <t>Bjež Racing Team</t>
  </si>
  <si>
    <t>Mikuláš Bíba</t>
  </si>
  <si>
    <t>Cipra Jiří</t>
  </si>
  <si>
    <t>Forrest Gump Team</t>
  </si>
  <si>
    <t>Dvořák Vítězslav</t>
  </si>
  <si>
    <t>TTK Slavia Plzeň</t>
  </si>
  <si>
    <t>Hadrava Jiří</t>
  </si>
  <si>
    <t>AK Sokolov</t>
  </si>
  <si>
    <t>Jüptner Zdeněk</t>
  </si>
  <si>
    <t>Jungmannová Kateřina</t>
  </si>
  <si>
    <t>Vaňková Klára</t>
  </si>
  <si>
    <t>Atletika Ostrov</t>
  </si>
  <si>
    <t>Walchetseder Petr</t>
  </si>
  <si>
    <t>Jungmann Petr</t>
  </si>
  <si>
    <t>Slavia K.V.</t>
  </si>
  <si>
    <t>Stolarčíková Julie</t>
  </si>
  <si>
    <t>Flynn Irena</t>
  </si>
  <si>
    <t>Sinkule Patrik</t>
  </si>
  <si>
    <t>Masopust Ivan</t>
  </si>
  <si>
    <t>Krajíček Jan</t>
  </si>
  <si>
    <t>Pecháč Patrik</t>
  </si>
  <si>
    <t>Duspivová Iveta</t>
  </si>
  <si>
    <t>Koukalová Hana</t>
  </si>
  <si>
    <t>Přátelé běhu</t>
  </si>
  <si>
    <t>Vojtová Klára</t>
  </si>
  <si>
    <t>Žižkovský tygři</t>
  </si>
  <si>
    <t>Pilný Miroslav</t>
  </si>
  <si>
    <t>Dlouhá Eliška</t>
  </si>
  <si>
    <t>Kadaň</t>
  </si>
  <si>
    <t>Šimůnková Ema</t>
  </si>
  <si>
    <t>Řepa Vilém</t>
  </si>
  <si>
    <t>Benešová Veronika</t>
  </si>
  <si>
    <t>Jméno</t>
  </si>
  <si>
    <t>Roč</t>
  </si>
  <si>
    <t>Oddíl</t>
  </si>
  <si>
    <t>Lukáš Korellus</t>
  </si>
  <si>
    <t>Škodová Daniela</t>
  </si>
  <si>
    <t>PBK</t>
  </si>
  <si>
    <t>Děbnár Josef</t>
  </si>
  <si>
    <t>Horáček Ondřej</t>
  </si>
  <si>
    <t>ÚPRT team</t>
  </si>
  <si>
    <t>Berka Martin</t>
  </si>
  <si>
    <t>Táta Víkend</t>
  </si>
  <si>
    <t>Vojta Pavel</t>
  </si>
  <si>
    <t>Škoda Milan</t>
  </si>
  <si>
    <t>Habr Lukáš</t>
  </si>
  <si>
    <t>KOHA Náchod</t>
  </si>
  <si>
    <t>TJ Háje</t>
  </si>
  <si>
    <t>Jechová Markéta</t>
  </si>
  <si>
    <t>Božíčany</t>
  </si>
  <si>
    <t>Děbnár Jan</t>
  </si>
  <si>
    <t>Švejkovský Jan</t>
  </si>
  <si>
    <t>MK Kladno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</si>
</sst>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1" fillId="0" borderId="6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" xfId="0" applyFont="1" applyBorder="1"/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1" fillId="0" borderId="3" xfId="0" applyFont="1" applyBorder="1"/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0" fontId="0" fillId="0" borderId="1" xfId="0" applyFill="1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5" xfId="0" applyFill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" xfId="0" applyFont="1" applyBorder="1"/>
    <xf numFmtId="0" fontId="0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7"/>
  <sheetViews>
    <sheetView tabSelected="1" workbookViewId="0">
      <selection activeCell="C20" sqref="C20"/>
    </sheetView>
  </sheetViews>
  <sheetFormatPr defaultRowHeight="14.4" x14ac:dyDescent="0.3"/>
  <cols>
    <col min="1" max="1" width="4.44140625" customWidth="1"/>
    <col min="2" max="2" width="2" bestFit="1" customWidth="1"/>
    <col min="3" max="3" width="22.109375" bestFit="1" customWidth="1"/>
    <col min="4" max="4" width="5" bestFit="1" customWidth="1"/>
    <col min="5" max="5" width="11.44140625" bestFit="1" customWidth="1"/>
    <col min="9" max="9" width="7.6640625" bestFit="1" customWidth="1"/>
    <col min="11" max="11" width="2" bestFit="1" customWidth="1"/>
    <col min="12" max="12" width="21.44140625" bestFit="1" customWidth="1"/>
    <col min="13" max="13" width="5" bestFit="1" customWidth="1"/>
    <col min="14" max="14" width="11.44140625" bestFit="1" customWidth="1"/>
    <col min="18" max="18" width="7.6640625" bestFit="1" customWidth="1"/>
  </cols>
  <sheetData>
    <row r="1" spans="2:18" ht="15" thickBot="1" x14ac:dyDescent="0.35">
      <c r="C1" s="2" t="s">
        <v>8</v>
      </c>
      <c r="L1" s="2" t="s">
        <v>9</v>
      </c>
    </row>
    <row r="2" spans="2:18" ht="15" thickBot="1" x14ac:dyDescent="0.35">
      <c r="B2" s="14"/>
      <c r="C2" s="15" t="s">
        <v>104</v>
      </c>
      <c r="D2" s="15" t="s">
        <v>105</v>
      </c>
      <c r="E2" s="15" t="s">
        <v>106</v>
      </c>
      <c r="F2" s="16" t="s">
        <v>2</v>
      </c>
      <c r="G2" s="16" t="s">
        <v>3</v>
      </c>
      <c r="H2" s="18" t="s">
        <v>71</v>
      </c>
      <c r="I2" s="22" t="s">
        <v>4</v>
      </c>
      <c r="K2" s="41"/>
      <c r="L2" s="42" t="s">
        <v>104</v>
      </c>
      <c r="M2" s="42" t="s">
        <v>105</v>
      </c>
      <c r="N2" s="42" t="s">
        <v>106</v>
      </c>
      <c r="O2" s="43" t="s">
        <v>2</v>
      </c>
      <c r="P2" s="43" t="s">
        <v>3</v>
      </c>
      <c r="Q2" s="44" t="s">
        <v>71</v>
      </c>
      <c r="R2" s="45" t="s">
        <v>4</v>
      </c>
    </row>
    <row r="3" spans="2:18" x14ac:dyDescent="0.3">
      <c r="B3" s="17">
        <v>1</v>
      </c>
      <c r="C3" s="12" t="s">
        <v>5</v>
      </c>
      <c r="D3" s="12">
        <v>2011</v>
      </c>
      <c r="E3" s="12" t="s">
        <v>1</v>
      </c>
      <c r="F3" s="13">
        <v>95</v>
      </c>
      <c r="G3" s="13">
        <v>100</v>
      </c>
      <c r="H3" s="19">
        <v>95</v>
      </c>
      <c r="I3" s="23">
        <f>F3+G3+H3</f>
        <v>290</v>
      </c>
      <c r="K3" s="47"/>
      <c r="L3" s="48" t="s">
        <v>81</v>
      </c>
      <c r="M3" s="48">
        <v>2008</v>
      </c>
      <c r="N3" s="48" t="s">
        <v>1</v>
      </c>
      <c r="O3" s="49"/>
      <c r="P3" s="49">
        <v>100</v>
      </c>
      <c r="Q3" s="51">
        <v>100</v>
      </c>
      <c r="R3" s="52">
        <f>O3+P3+Q3</f>
        <v>200</v>
      </c>
    </row>
    <row r="4" spans="2:18" x14ac:dyDescent="0.3">
      <c r="B4" s="7"/>
      <c r="C4" s="3" t="s">
        <v>0</v>
      </c>
      <c r="D4" s="3">
        <v>2009</v>
      </c>
      <c r="E4" s="3" t="s">
        <v>1</v>
      </c>
      <c r="F4" s="4">
        <v>100</v>
      </c>
      <c r="G4" s="4"/>
      <c r="H4" s="20"/>
      <c r="I4" s="24">
        <f>F4+G4+H4</f>
        <v>100</v>
      </c>
      <c r="K4" s="7"/>
      <c r="L4" s="3" t="s">
        <v>10</v>
      </c>
      <c r="M4" s="3">
        <v>2010</v>
      </c>
      <c r="N4" s="3" t="s">
        <v>11</v>
      </c>
      <c r="O4" s="4">
        <v>100</v>
      </c>
      <c r="P4" s="4"/>
      <c r="Q4" s="20"/>
      <c r="R4" s="24">
        <f>O4+P4+Q4</f>
        <v>100</v>
      </c>
    </row>
    <row r="5" spans="2:18" x14ac:dyDescent="0.3">
      <c r="B5" s="7"/>
      <c r="C5" s="3" t="s">
        <v>107</v>
      </c>
      <c r="D5" s="3"/>
      <c r="E5" s="3" t="s">
        <v>1</v>
      </c>
      <c r="F5" s="4"/>
      <c r="G5" s="4"/>
      <c r="H5" s="20">
        <v>100</v>
      </c>
      <c r="I5" s="24">
        <f>F5+G5+H5</f>
        <v>100</v>
      </c>
      <c r="K5" s="7"/>
      <c r="L5" s="3" t="s">
        <v>12</v>
      </c>
      <c r="M5" s="3">
        <v>2010</v>
      </c>
      <c r="N5" s="3" t="s">
        <v>11</v>
      </c>
      <c r="O5" s="4">
        <v>95</v>
      </c>
      <c r="P5" s="4"/>
      <c r="Q5" s="20"/>
      <c r="R5" s="24">
        <f>O5+P5+Q5</f>
        <v>95</v>
      </c>
    </row>
    <row r="6" spans="2:18" x14ac:dyDescent="0.3">
      <c r="B6" s="7"/>
      <c r="C6" s="3" t="s">
        <v>91</v>
      </c>
      <c r="D6" s="3">
        <v>2008</v>
      </c>
      <c r="E6" s="3" t="s">
        <v>79</v>
      </c>
      <c r="F6" s="4"/>
      <c r="G6" s="4">
        <v>95</v>
      </c>
      <c r="H6" s="20"/>
      <c r="I6" s="24">
        <f>F6+G6+H6</f>
        <v>95</v>
      </c>
      <c r="K6" s="7"/>
      <c r="L6" s="3" t="s">
        <v>99</v>
      </c>
      <c r="M6" s="3">
        <v>2010</v>
      </c>
      <c r="N6" s="3" t="s">
        <v>79</v>
      </c>
      <c r="O6" s="4"/>
      <c r="P6" s="4">
        <v>95</v>
      </c>
      <c r="Q6" s="20"/>
      <c r="R6" s="24">
        <f>O6+P6+Q6</f>
        <v>95</v>
      </c>
    </row>
    <row r="7" spans="2:18" ht="15" thickBot="1" x14ac:dyDescent="0.35">
      <c r="B7" s="37"/>
      <c r="C7" s="38" t="s">
        <v>6</v>
      </c>
      <c r="D7" s="38">
        <v>2011</v>
      </c>
      <c r="E7" s="38" t="s">
        <v>1</v>
      </c>
      <c r="F7" s="39">
        <v>92</v>
      </c>
      <c r="G7" s="39"/>
      <c r="H7" s="40"/>
      <c r="I7" s="24">
        <f>F7+G7+H7</f>
        <v>92</v>
      </c>
      <c r="K7" s="8"/>
      <c r="L7" s="50" t="s">
        <v>108</v>
      </c>
      <c r="M7" s="9"/>
      <c r="N7" s="50" t="s">
        <v>109</v>
      </c>
      <c r="O7" s="10"/>
      <c r="P7" s="10"/>
      <c r="Q7" s="21">
        <v>95</v>
      </c>
      <c r="R7" s="25">
        <f>O7+P7+Q7</f>
        <v>95</v>
      </c>
    </row>
    <row r="8" spans="2:18" ht="15" thickBot="1" x14ac:dyDescent="0.35">
      <c r="B8" s="8"/>
      <c r="C8" s="9" t="s">
        <v>7</v>
      </c>
      <c r="D8" s="9">
        <v>2012</v>
      </c>
      <c r="E8" s="9" t="s">
        <v>1</v>
      </c>
      <c r="F8" s="10">
        <v>90</v>
      </c>
      <c r="G8" s="10"/>
      <c r="H8" s="21"/>
      <c r="I8" s="25">
        <f>F8+G8+H8</f>
        <v>90</v>
      </c>
    </row>
    <row r="9" spans="2:18" x14ac:dyDescent="0.3">
      <c r="F9" s="1"/>
      <c r="G9" s="1"/>
      <c r="H9" s="1"/>
      <c r="I9" s="1"/>
    </row>
    <row r="10" spans="2:18" x14ac:dyDescent="0.3">
      <c r="F10" s="1"/>
      <c r="G10" s="1"/>
      <c r="H10" s="1"/>
      <c r="I10" s="1"/>
    </row>
    <row r="11" spans="2:18" x14ac:dyDescent="0.3">
      <c r="F11" s="1"/>
      <c r="G11" s="1"/>
      <c r="H11" s="1"/>
      <c r="I11" s="1"/>
    </row>
    <row r="12" spans="2:18" x14ac:dyDescent="0.3">
      <c r="F12" s="1"/>
      <c r="G12" s="1"/>
      <c r="H12" s="1"/>
      <c r="I12" s="1"/>
    </row>
    <row r="13" spans="2:18" x14ac:dyDescent="0.3">
      <c r="F13" s="1"/>
      <c r="G13" s="1"/>
      <c r="H13" s="1"/>
      <c r="I13" s="1"/>
    </row>
    <row r="14" spans="2:18" x14ac:dyDescent="0.3">
      <c r="F14" s="1"/>
      <c r="G14" s="1"/>
      <c r="H14" s="1"/>
      <c r="I14" s="1"/>
    </row>
    <row r="15" spans="2:18" x14ac:dyDescent="0.3">
      <c r="F15" s="1"/>
      <c r="G15" s="1"/>
      <c r="H15" s="1"/>
      <c r="I15" s="1"/>
    </row>
    <row r="16" spans="2:18" x14ac:dyDescent="0.3">
      <c r="F16" s="1"/>
      <c r="G16" s="1"/>
      <c r="H16" s="1"/>
      <c r="I16" s="1"/>
    </row>
    <row r="17" spans="6:9" x14ac:dyDescent="0.3">
      <c r="F17" s="1"/>
      <c r="G17" s="1"/>
      <c r="H17" s="1"/>
      <c r="I17" s="1"/>
    </row>
    <row r="18" spans="6:9" x14ac:dyDescent="0.3">
      <c r="F18" s="1"/>
      <c r="G18" s="1"/>
      <c r="H18" s="1"/>
      <c r="I18" s="1"/>
    </row>
    <row r="19" spans="6:9" x14ac:dyDescent="0.3">
      <c r="F19" s="1"/>
      <c r="G19" s="1"/>
      <c r="H19" s="1"/>
      <c r="I19" s="1"/>
    </row>
    <row r="20" spans="6:9" x14ac:dyDescent="0.3">
      <c r="F20" s="1"/>
      <c r="G20" s="1"/>
      <c r="H20" s="1"/>
      <c r="I20" s="1"/>
    </row>
    <row r="21" spans="6:9" x14ac:dyDescent="0.3">
      <c r="F21" s="1"/>
      <c r="G21" s="1"/>
      <c r="H21" s="1"/>
      <c r="I21" s="1"/>
    </row>
    <row r="22" spans="6:9" x14ac:dyDescent="0.3">
      <c r="F22" s="1"/>
      <c r="G22" s="1"/>
      <c r="H22" s="1"/>
      <c r="I22" s="1"/>
    </row>
    <row r="23" spans="6:9" x14ac:dyDescent="0.3">
      <c r="F23" s="1"/>
      <c r="G23" s="1"/>
      <c r="H23" s="1"/>
      <c r="I23" s="1"/>
    </row>
    <row r="24" spans="6:9" x14ac:dyDescent="0.3">
      <c r="F24" s="1"/>
      <c r="G24" s="1"/>
      <c r="H24" s="1"/>
      <c r="I24" s="1"/>
    </row>
    <row r="25" spans="6:9" x14ac:dyDescent="0.3">
      <c r="F25" s="1"/>
      <c r="G25" s="1"/>
      <c r="H25" s="1"/>
      <c r="I25" s="1"/>
    </row>
    <row r="26" spans="6:9" x14ac:dyDescent="0.3">
      <c r="F26" s="1"/>
      <c r="G26" s="1"/>
      <c r="H26" s="1"/>
      <c r="I26" s="1"/>
    </row>
    <row r="27" spans="6:9" x14ac:dyDescent="0.3">
      <c r="F27" s="1"/>
      <c r="G27" s="1"/>
      <c r="H27" s="1"/>
      <c r="I27" s="1"/>
    </row>
  </sheetData>
  <sortState ref="L3:R7">
    <sortCondition descending="1" ref="R3:R7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8"/>
  <sheetViews>
    <sheetView workbookViewId="0">
      <selection activeCell="H11" sqref="H11"/>
    </sheetView>
  </sheetViews>
  <sheetFormatPr defaultRowHeight="14.4" x14ac:dyDescent="0.3"/>
  <cols>
    <col min="1" max="1" width="2.33203125" customWidth="1"/>
    <col min="2" max="2" width="2" bestFit="1" customWidth="1"/>
    <col min="3" max="3" width="14.6640625" bestFit="1" customWidth="1"/>
    <col min="4" max="4" width="5" bestFit="1" customWidth="1"/>
    <col min="5" max="5" width="15" bestFit="1" customWidth="1"/>
    <col min="9" max="9" width="7.6640625" bestFit="1" customWidth="1"/>
    <col min="11" max="11" width="2" bestFit="1" customWidth="1"/>
    <col min="12" max="12" width="18.109375" bestFit="1" customWidth="1"/>
    <col min="13" max="13" width="5" bestFit="1" customWidth="1"/>
    <col min="14" max="14" width="15" bestFit="1" customWidth="1"/>
    <col min="18" max="18" width="7.6640625" bestFit="1" customWidth="1"/>
  </cols>
  <sheetData>
    <row r="1" spans="2:18" ht="15" thickBot="1" x14ac:dyDescent="0.35">
      <c r="C1" s="2" t="s">
        <v>8</v>
      </c>
      <c r="L1" s="2" t="s">
        <v>9</v>
      </c>
    </row>
    <row r="2" spans="2:18" ht="15" thickBot="1" x14ac:dyDescent="0.35">
      <c r="B2" s="41"/>
      <c r="C2" s="42" t="s">
        <v>104</v>
      </c>
      <c r="D2" s="42" t="s">
        <v>105</v>
      </c>
      <c r="E2" s="42" t="s">
        <v>106</v>
      </c>
      <c r="F2" s="43" t="s">
        <v>2</v>
      </c>
      <c r="G2" s="43" t="s">
        <v>3</v>
      </c>
      <c r="H2" s="44" t="s">
        <v>71</v>
      </c>
      <c r="I2" s="45" t="s">
        <v>4</v>
      </c>
      <c r="K2" s="14"/>
      <c r="L2" s="15" t="s">
        <v>104</v>
      </c>
      <c r="M2" s="15" t="s">
        <v>105</v>
      </c>
      <c r="N2" s="15" t="s">
        <v>106</v>
      </c>
      <c r="O2" s="16" t="s">
        <v>2</v>
      </c>
      <c r="P2" s="16" t="s">
        <v>3</v>
      </c>
      <c r="Q2" s="18" t="s">
        <v>71</v>
      </c>
      <c r="R2" s="22" t="s">
        <v>4</v>
      </c>
    </row>
    <row r="3" spans="2:18" x14ac:dyDescent="0.3">
      <c r="B3" s="53">
        <v>1</v>
      </c>
      <c r="C3" s="54" t="s">
        <v>16</v>
      </c>
      <c r="D3" s="54">
        <v>2005</v>
      </c>
      <c r="E3" s="54" t="s">
        <v>15</v>
      </c>
      <c r="F3" s="55">
        <v>93.5</v>
      </c>
      <c r="G3" s="55">
        <v>95</v>
      </c>
      <c r="H3" s="56">
        <v>95</v>
      </c>
      <c r="I3" s="57">
        <f>F3+G3+H3</f>
        <v>283.5</v>
      </c>
      <c r="K3" s="17">
        <v>1</v>
      </c>
      <c r="L3" s="12" t="s">
        <v>19</v>
      </c>
      <c r="M3" s="12">
        <v>2005</v>
      </c>
      <c r="N3" s="12" t="s">
        <v>15</v>
      </c>
      <c r="O3" s="13">
        <v>92</v>
      </c>
      <c r="P3" s="13">
        <v>100</v>
      </c>
      <c r="Q3" s="19">
        <v>100</v>
      </c>
      <c r="R3" s="23">
        <f>O3+P3+Q3</f>
        <v>292</v>
      </c>
    </row>
    <row r="4" spans="2:18" x14ac:dyDescent="0.3">
      <c r="B4" s="7"/>
      <c r="C4" s="3" t="s">
        <v>13</v>
      </c>
      <c r="D4" s="3">
        <v>2007</v>
      </c>
      <c r="E4" s="3" t="s">
        <v>11</v>
      </c>
      <c r="F4" s="4">
        <v>100</v>
      </c>
      <c r="G4" s="4"/>
      <c r="H4" s="20"/>
      <c r="I4" s="24">
        <f>F4+G4+H4</f>
        <v>100</v>
      </c>
      <c r="K4" s="7"/>
      <c r="L4" s="3" t="s">
        <v>96</v>
      </c>
      <c r="M4" s="3">
        <v>2007</v>
      </c>
      <c r="N4" s="3" t="s">
        <v>97</v>
      </c>
      <c r="O4" s="4"/>
      <c r="P4" s="4">
        <v>95</v>
      </c>
      <c r="Q4" s="20">
        <v>95</v>
      </c>
      <c r="R4" s="24">
        <f>O4+P4+Q4</f>
        <v>190</v>
      </c>
    </row>
    <row r="5" spans="2:18" x14ac:dyDescent="0.3">
      <c r="B5" s="7"/>
      <c r="C5" s="3" t="s">
        <v>73</v>
      </c>
      <c r="D5" s="3">
        <v>2007</v>
      </c>
      <c r="E5" s="3" t="s">
        <v>1</v>
      </c>
      <c r="F5" s="4"/>
      <c r="G5" s="4">
        <v>100</v>
      </c>
      <c r="H5" s="20"/>
      <c r="I5" s="24">
        <f>F5+G5+H5</f>
        <v>100</v>
      </c>
      <c r="K5" s="7"/>
      <c r="L5" s="3" t="s">
        <v>17</v>
      </c>
      <c r="M5" s="3">
        <v>2007</v>
      </c>
      <c r="N5" s="3" t="s">
        <v>11</v>
      </c>
      <c r="O5" s="4">
        <v>100</v>
      </c>
      <c r="P5" s="4"/>
      <c r="Q5" s="20"/>
      <c r="R5" s="24">
        <f>O5+P5+Q5</f>
        <v>100</v>
      </c>
    </row>
    <row r="6" spans="2:18" x14ac:dyDescent="0.3">
      <c r="B6" s="7"/>
      <c r="C6" s="46" t="s">
        <v>110</v>
      </c>
      <c r="D6" s="3"/>
      <c r="E6" s="46" t="s">
        <v>15</v>
      </c>
      <c r="F6" s="3"/>
      <c r="G6" s="3"/>
      <c r="H6" s="20">
        <v>100</v>
      </c>
      <c r="I6" s="24">
        <f>F6+G6+H6</f>
        <v>100</v>
      </c>
      <c r="K6" s="7"/>
      <c r="L6" s="3" t="s">
        <v>18</v>
      </c>
      <c r="M6" s="3">
        <v>2005</v>
      </c>
      <c r="N6" s="3" t="s">
        <v>1</v>
      </c>
      <c r="O6" s="4">
        <v>95</v>
      </c>
      <c r="P6" s="4"/>
      <c r="Q6" s="20"/>
      <c r="R6" s="24">
        <f>O6+P6+Q6</f>
        <v>95</v>
      </c>
    </row>
    <row r="7" spans="2:18" x14ac:dyDescent="0.3">
      <c r="B7" s="7"/>
      <c r="C7" s="3" t="s">
        <v>14</v>
      </c>
      <c r="D7" s="3">
        <v>2006</v>
      </c>
      <c r="E7" s="3" t="s">
        <v>15</v>
      </c>
      <c r="F7" s="4">
        <v>93.5</v>
      </c>
      <c r="G7" s="4"/>
      <c r="H7" s="20"/>
      <c r="I7" s="24">
        <f>F7+G7+H7</f>
        <v>93.5</v>
      </c>
      <c r="K7" s="7"/>
      <c r="L7" s="3" t="s">
        <v>101</v>
      </c>
      <c r="M7" s="3">
        <v>2004</v>
      </c>
      <c r="N7" s="3" t="s">
        <v>100</v>
      </c>
      <c r="O7" s="4"/>
      <c r="P7" s="4">
        <v>92</v>
      </c>
      <c r="Q7" s="20"/>
      <c r="R7" s="24">
        <f>O7+P7+Q7</f>
        <v>92</v>
      </c>
    </row>
    <row r="8" spans="2:18" ht="15" thickBot="1" x14ac:dyDescent="0.35">
      <c r="B8" s="8"/>
      <c r="C8" s="50" t="s">
        <v>111</v>
      </c>
      <c r="D8" s="9"/>
      <c r="E8" s="50" t="s">
        <v>112</v>
      </c>
      <c r="F8" s="9"/>
      <c r="G8" s="9"/>
      <c r="H8" s="21">
        <v>92</v>
      </c>
      <c r="I8" s="25">
        <f>F8+G8+H8</f>
        <v>92</v>
      </c>
      <c r="K8" s="8"/>
      <c r="L8" s="9" t="s">
        <v>20</v>
      </c>
      <c r="M8" s="9">
        <v>2007</v>
      </c>
      <c r="N8" s="9" t="s">
        <v>1</v>
      </c>
      <c r="O8" s="10">
        <v>90</v>
      </c>
      <c r="P8" s="10"/>
      <c r="Q8" s="21"/>
      <c r="R8" s="25">
        <f>O8+P8+Q8</f>
        <v>90</v>
      </c>
    </row>
    <row r="9" spans="2:18" x14ac:dyDescent="0.3">
      <c r="O9" s="1"/>
      <c r="P9" s="1"/>
      <c r="Q9" s="1"/>
      <c r="R9" s="1"/>
    </row>
    <row r="10" spans="2:18" x14ac:dyDescent="0.3">
      <c r="O10" s="1"/>
      <c r="P10" s="1"/>
      <c r="Q10" s="1"/>
      <c r="R10" s="1"/>
    </row>
    <row r="11" spans="2:18" x14ac:dyDescent="0.3">
      <c r="O11" s="1"/>
      <c r="P11" s="1"/>
      <c r="Q11" s="1"/>
      <c r="R11" s="1"/>
    </row>
    <row r="12" spans="2:18" x14ac:dyDescent="0.3">
      <c r="O12" s="1"/>
      <c r="P12" s="1"/>
      <c r="Q12" s="1"/>
      <c r="R12" s="1"/>
    </row>
    <row r="13" spans="2:18" x14ac:dyDescent="0.3">
      <c r="O13" s="1"/>
      <c r="P13" s="1"/>
      <c r="Q13" s="1"/>
      <c r="R13" s="1"/>
    </row>
    <row r="14" spans="2:18" x14ac:dyDescent="0.3">
      <c r="O14" s="1"/>
      <c r="P14" s="1"/>
      <c r="Q14" s="1"/>
      <c r="R14" s="1"/>
    </row>
    <row r="15" spans="2:18" x14ac:dyDescent="0.3">
      <c r="O15" s="1"/>
      <c r="P15" s="1"/>
      <c r="Q15" s="1"/>
      <c r="R15" s="1"/>
    </row>
    <row r="16" spans="2:18" x14ac:dyDescent="0.3">
      <c r="O16" s="1"/>
      <c r="P16" s="1"/>
      <c r="Q16" s="1"/>
      <c r="R16" s="1"/>
    </row>
    <row r="17" spans="15:18" x14ac:dyDescent="0.3">
      <c r="O17" s="1"/>
      <c r="P17" s="1"/>
      <c r="Q17" s="1"/>
      <c r="R17" s="1"/>
    </row>
    <row r="18" spans="15:18" x14ac:dyDescent="0.3">
      <c r="O18" s="1"/>
      <c r="P18" s="1"/>
      <c r="Q18" s="1"/>
      <c r="R18" s="1"/>
    </row>
  </sheetData>
  <sortState ref="L3:R8">
    <sortCondition descending="1" ref="R3:R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"/>
  <sheetViews>
    <sheetView workbookViewId="0">
      <selection activeCell="J9" sqref="J9"/>
    </sheetView>
  </sheetViews>
  <sheetFormatPr defaultRowHeight="14.4" x14ac:dyDescent="0.3"/>
  <cols>
    <col min="1" max="1" width="3" customWidth="1"/>
    <col min="2" max="2" width="2" bestFit="1" customWidth="1"/>
    <col min="3" max="3" width="17.6640625" bestFit="1" customWidth="1"/>
    <col min="4" max="4" width="5" bestFit="1" customWidth="1"/>
    <col min="5" max="5" width="19" bestFit="1" customWidth="1"/>
    <col min="9" max="9" width="7.6640625" bestFit="1" customWidth="1"/>
    <col min="11" max="11" width="2" bestFit="1" customWidth="1"/>
    <col min="12" max="12" width="18.5546875" bestFit="1" customWidth="1"/>
    <col min="13" max="13" width="5" bestFit="1" customWidth="1"/>
    <col min="14" max="14" width="15" bestFit="1" customWidth="1"/>
    <col min="18" max="18" width="7.6640625" bestFit="1" customWidth="1"/>
  </cols>
  <sheetData>
    <row r="1" spans="1:18" ht="15" thickBot="1" x14ac:dyDescent="0.35">
      <c r="A1" s="31"/>
      <c r="C1" s="2" t="s">
        <v>8</v>
      </c>
      <c r="L1" s="2" t="s">
        <v>9</v>
      </c>
    </row>
    <row r="2" spans="1:18" ht="15" thickBot="1" x14ac:dyDescent="0.35">
      <c r="A2" s="30"/>
      <c r="B2" s="14"/>
      <c r="C2" s="15" t="s">
        <v>104</v>
      </c>
      <c r="D2" s="15" t="s">
        <v>105</v>
      </c>
      <c r="E2" s="15" t="s">
        <v>106</v>
      </c>
      <c r="F2" s="16" t="s">
        <v>2</v>
      </c>
      <c r="G2" s="16" t="s">
        <v>3</v>
      </c>
      <c r="H2" s="18" t="s">
        <v>71</v>
      </c>
      <c r="I2" s="22" t="s">
        <v>4</v>
      </c>
      <c r="K2" s="14"/>
      <c r="L2" s="15" t="s">
        <v>104</v>
      </c>
      <c r="M2" s="15" t="s">
        <v>105</v>
      </c>
      <c r="N2" s="15" t="s">
        <v>106</v>
      </c>
      <c r="O2" s="16" t="s">
        <v>2</v>
      </c>
      <c r="P2" s="16" t="s">
        <v>3</v>
      </c>
      <c r="Q2" s="18" t="s">
        <v>71</v>
      </c>
      <c r="R2" s="22" t="s">
        <v>4</v>
      </c>
    </row>
    <row r="3" spans="1:18" x14ac:dyDescent="0.3">
      <c r="A3" s="30"/>
      <c r="B3" s="17"/>
      <c r="C3" s="58" t="s">
        <v>21</v>
      </c>
      <c r="D3" s="58">
        <v>1995</v>
      </c>
      <c r="E3" s="58" t="s">
        <v>22</v>
      </c>
      <c r="F3" s="59">
        <v>100</v>
      </c>
      <c r="G3" s="59">
        <v>100</v>
      </c>
      <c r="H3" s="60"/>
      <c r="I3" s="61">
        <f>F3+G3+H3</f>
        <v>200</v>
      </c>
      <c r="K3" s="11"/>
      <c r="L3" s="26" t="s">
        <v>25</v>
      </c>
      <c r="M3" s="26">
        <v>1999</v>
      </c>
      <c r="N3" s="26" t="s">
        <v>15</v>
      </c>
      <c r="O3" s="27">
        <v>100</v>
      </c>
      <c r="P3" s="27"/>
      <c r="Q3" s="28"/>
      <c r="R3" s="29">
        <f>O3+P3+Q3</f>
        <v>100</v>
      </c>
    </row>
    <row r="4" spans="1:18" ht="15" thickBot="1" x14ac:dyDescent="0.35">
      <c r="A4" s="31"/>
      <c r="B4" s="8"/>
      <c r="C4" s="9" t="s">
        <v>23</v>
      </c>
      <c r="D4" s="9">
        <v>2003</v>
      </c>
      <c r="E4" s="9" t="s">
        <v>24</v>
      </c>
      <c r="F4" s="10">
        <v>95</v>
      </c>
      <c r="G4" s="10"/>
      <c r="H4" s="21"/>
      <c r="I4" s="25">
        <f t="shared" ref="I4" si="0">F4+G4+H4</f>
        <v>95</v>
      </c>
      <c r="K4" s="7"/>
      <c r="L4" s="3" t="s">
        <v>82</v>
      </c>
      <c r="M4" s="3">
        <v>1998</v>
      </c>
      <c r="N4" s="3" t="s">
        <v>83</v>
      </c>
      <c r="O4" s="4"/>
      <c r="P4" s="4">
        <v>100</v>
      </c>
      <c r="Q4" s="20"/>
      <c r="R4" s="24">
        <f>O4+P4+Q4</f>
        <v>100</v>
      </c>
    </row>
    <row r="5" spans="1:18" ht="15" thickBot="1" x14ac:dyDescent="0.35">
      <c r="F5" s="1"/>
      <c r="G5" s="1"/>
      <c r="H5" s="1"/>
      <c r="I5" s="1"/>
      <c r="K5" s="8"/>
      <c r="L5" s="9" t="s">
        <v>26</v>
      </c>
      <c r="M5" s="9">
        <v>1999</v>
      </c>
      <c r="N5" s="9" t="s">
        <v>15</v>
      </c>
      <c r="O5" s="10">
        <v>95</v>
      </c>
      <c r="P5" s="10"/>
      <c r="Q5" s="21"/>
      <c r="R5" s="25">
        <f>O5+P5+Q5</f>
        <v>95</v>
      </c>
    </row>
    <row r="6" spans="1:18" x14ac:dyDescent="0.3">
      <c r="F6" s="1"/>
      <c r="G6" s="1"/>
      <c r="H6" s="1"/>
      <c r="I6" s="1"/>
      <c r="O6" s="1"/>
      <c r="P6" s="1"/>
      <c r="Q6" s="1"/>
      <c r="R6" s="1"/>
    </row>
  </sheetData>
  <sortState ref="L3:R5">
    <sortCondition descending="1" ref="R3:R5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25"/>
  <sheetViews>
    <sheetView workbookViewId="0">
      <selection activeCell="N14" sqref="N14"/>
    </sheetView>
  </sheetViews>
  <sheetFormatPr defaultRowHeight="14.4" x14ac:dyDescent="0.3"/>
  <cols>
    <col min="1" max="1" width="2.44140625" customWidth="1"/>
    <col min="2" max="2" width="2" bestFit="1" customWidth="1"/>
    <col min="3" max="3" width="17.6640625" bestFit="1" customWidth="1"/>
    <col min="4" max="4" width="5" bestFit="1" customWidth="1"/>
    <col min="5" max="5" width="19" bestFit="1" customWidth="1"/>
    <col min="9" max="9" width="7.6640625" bestFit="1" customWidth="1"/>
    <col min="11" max="11" width="2" bestFit="1" customWidth="1"/>
    <col min="12" max="12" width="18" bestFit="1" customWidth="1"/>
    <col min="13" max="13" width="5" bestFit="1" customWidth="1"/>
    <col min="14" max="14" width="19" bestFit="1" customWidth="1"/>
  </cols>
  <sheetData>
    <row r="1" spans="2:18" ht="15" thickBot="1" x14ac:dyDescent="0.35">
      <c r="C1" s="2" t="s">
        <v>8</v>
      </c>
      <c r="L1" s="2" t="s">
        <v>9</v>
      </c>
    </row>
    <row r="2" spans="2:18" ht="15" thickBot="1" x14ac:dyDescent="0.35">
      <c r="B2" s="41"/>
      <c r="C2" s="42" t="s">
        <v>104</v>
      </c>
      <c r="D2" s="42" t="s">
        <v>105</v>
      </c>
      <c r="E2" s="42" t="s">
        <v>106</v>
      </c>
      <c r="F2" s="43" t="s">
        <v>2</v>
      </c>
      <c r="G2" s="43" t="s">
        <v>3</v>
      </c>
      <c r="H2" s="44" t="s">
        <v>71</v>
      </c>
      <c r="I2" s="45" t="s">
        <v>4</v>
      </c>
      <c r="K2" s="14"/>
      <c r="L2" s="15" t="s">
        <v>104</v>
      </c>
      <c r="M2" s="15" t="s">
        <v>105</v>
      </c>
      <c r="N2" s="15" t="s">
        <v>106</v>
      </c>
      <c r="O2" s="16" t="s">
        <v>2</v>
      </c>
      <c r="P2" s="16" t="s">
        <v>3</v>
      </c>
      <c r="Q2" s="18" t="s">
        <v>71</v>
      </c>
      <c r="R2" s="22" t="s">
        <v>4</v>
      </c>
    </row>
    <row r="3" spans="2:18" x14ac:dyDescent="0.3">
      <c r="B3" s="53">
        <v>1</v>
      </c>
      <c r="C3" s="54" t="s">
        <v>31</v>
      </c>
      <c r="D3" s="54">
        <v>1989</v>
      </c>
      <c r="E3" s="54" t="s">
        <v>32</v>
      </c>
      <c r="F3" s="55">
        <v>90</v>
      </c>
      <c r="G3" s="55">
        <v>100</v>
      </c>
      <c r="H3" s="56">
        <v>95</v>
      </c>
      <c r="I3" s="57">
        <f>F3+G3+H3</f>
        <v>285</v>
      </c>
      <c r="K3" s="17"/>
      <c r="L3" s="58" t="s">
        <v>39</v>
      </c>
      <c r="M3" s="58">
        <v>1992</v>
      </c>
      <c r="N3" s="58" t="s">
        <v>22</v>
      </c>
      <c r="O3" s="59">
        <v>92</v>
      </c>
      <c r="P3" s="59">
        <v>100</v>
      </c>
      <c r="Q3" s="60"/>
      <c r="R3" s="61">
        <f>O3+P3+Q3</f>
        <v>192</v>
      </c>
    </row>
    <row r="4" spans="2:18" x14ac:dyDescent="0.3">
      <c r="B4" s="32">
        <v>2</v>
      </c>
      <c r="C4" s="5" t="s">
        <v>34</v>
      </c>
      <c r="D4" s="5">
        <v>1985</v>
      </c>
      <c r="E4" s="5" t="s">
        <v>35</v>
      </c>
      <c r="F4" s="6">
        <v>88</v>
      </c>
      <c r="G4" s="6">
        <v>92</v>
      </c>
      <c r="H4" s="33">
        <v>92</v>
      </c>
      <c r="I4" s="34">
        <f>F4+G4+H4</f>
        <v>272</v>
      </c>
      <c r="K4" s="32"/>
      <c r="L4" s="62" t="s">
        <v>40</v>
      </c>
      <c r="M4" s="62">
        <v>1988</v>
      </c>
      <c r="N4" s="62" t="s">
        <v>41</v>
      </c>
      <c r="O4" s="63">
        <v>90</v>
      </c>
      <c r="P4" s="63">
        <v>95</v>
      </c>
      <c r="Q4" s="64"/>
      <c r="R4" s="65">
        <f>O4+P4+Q4</f>
        <v>185</v>
      </c>
    </row>
    <row r="5" spans="2:18" x14ac:dyDescent="0.3">
      <c r="B5" s="7"/>
      <c r="C5" s="3" t="s">
        <v>27</v>
      </c>
      <c r="D5" s="3">
        <v>1984</v>
      </c>
      <c r="E5" s="3" t="s">
        <v>15</v>
      </c>
      <c r="F5" s="4">
        <v>100</v>
      </c>
      <c r="G5" s="4"/>
      <c r="H5" s="20"/>
      <c r="I5" s="24">
        <f>F5+G5+H5</f>
        <v>100</v>
      </c>
      <c r="K5" s="7"/>
      <c r="L5" s="3" t="s">
        <v>36</v>
      </c>
      <c r="M5" s="3">
        <v>1988</v>
      </c>
      <c r="N5" s="3" t="s">
        <v>72</v>
      </c>
      <c r="O5" s="4">
        <v>100</v>
      </c>
      <c r="P5" s="4"/>
      <c r="Q5" s="20"/>
      <c r="R5" s="24">
        <f>O5+P5+Q5</f>
        <v>100</v>
      </c>
    </row>
    <row r="6" spans="2:18" x14ac:dyDescent="0.3">
      <c r="B6" s="7"/>
      <c r="C6" s="46" t="s">
        <v>113</v>
      </c>
      <c r="D6" s="3"/>
      <c r="E6" s="46" t="s">
        <v>114</v>
      </c>
      <c r="F6" s="4"/>
      <c r="G6" s="4"/>
      <c r="H6" s="20">
        <v>100</v>
      </c>
      <c r="I6" s="24">
        <f>F6+G6+H6</f>
        <v>100</v>
      </c>
      <c r="K6" s="7"/>
      <c r="L6" s="3" t="s">
        <v>37</v>
      </c>
      <c r="M6" s="3">
        <v>1985</v>
      </c>
      <c r="N6" s="3" t="s">
        <v>38</v>
      </c>
      <c r="O6" s="4">
        <v>95</v>
      </c>
      <c r="P6" s="4"/>
      <c r="Q6" s="20"/>
      <c r="R6" s="24">
        <f>O6+P6+Q6</f>
        <v>95</v>
      </c>
    </row>
    <row r="7" spans="2:18" ht="15" thickBot="1" x14ac:dyDescent="0.35">
      <c r="B7" s="7"/>
      <c r="C7" s="3" t="s">
        <v>28</v>
      </c>
      <c r="D7" s="3">
        <v>1987</v>
      </c>
      <c r="E7" s="3" t="s">
        <v>15</v>
      </c>
      <c r="F7" s="4">
        <v>95</v>
      </c>
      <c r="G7" s="4"/>
      <c r="H7" s="20"/>
      <c r="I7" s="24">
        <f>F7+G7+H7</f>
        <v>95</v>
      </c>
      <c r="K7" s="8"/>
      <c r="L7" s="9" t="s">
        <v>88</v>
      </c>
      <c r="M7" s="9">
        <v>1986</v>
      </c>
      <c r="N7" s="9" t="s">
        <v>41</v>
      </c>
      <c r="O7" s="10"/>
      <c r="P7" s="10">
        <v>92</v>
      </c>
      <c r="Q7" s="21"/>
      <c r="R7" s="25">
        <f>O7+P7+Q7</f>
        <v>92</v>
      </c>
    </row>
    <row r="8" spans="2:18" x14ac:dyDescent="0.3">
      <c r="B8" s="7"/>
      <c r="C8" s="3" t="s">
        <v>89</v>
      </c>
      <c r="D8" s="3">
        <v>1993</v>
      </c>
      <c r="E8" s="3" t="s">
        <v>22</v>
      </c>
      <c r="F8" s="4"/>
      <c r="G8" s="4">
        <v>95</v>
      </c>
      <c r="H8" s="20"/>
      <c r="I8" s="24">
        <f>F8+G8+H8</f>
        <v>95</v>
      </c>
      <c r="O8" s="1"/>
      <c r="P8" s="1"/>
      <c r="Q8" s="1"/>
      <c r="R8" s="1"/>
    </row>
    <row r="9" spans="2:18" x14ac:dyDescent="0.3">
      <c r="B9" s="7"/>
      <c r="C9" s="3" t="s">
        <v>29</v>
      </c>
      <c r="D9" s="3">
        <v>1987</v>
      </c>
      <c r="E9" s="3" t="s">
        <v>30</v>
      </c>
      <c r="F9" s="4">
        <v>92</v>
      </c>
      <c r="G9" s="4"/>
      <c r="H9" s="20"/>
      <c r="I9" s="24">
        <f>F9+G9+H9</f>
        <v>92</v>
      </c>
      <c r="O9" s="1"/>
      <c r="P9" s="1"/>
      <c r="Q9" s="1"/>
      <c r="R9" s="1"/>
    </row>
    <row r="10" spans="2:18" ht="15" thickBot="1" x14ac:dyDescent="0.35">
      <c r="B10" s="8"/>
      <c r="C10" s="9" t="s">
        <v>33</v>
      </c>
      <c r="D10" s="9">
        <v>1989</v>
      </c>
      <c r="E10" s="9" t="s">
        <v>15</v>
      </c>
      <c r="F10" s="10">
        <v>89</v>
      </c>
      <c r="G10" s="10"/>
      <c r="H10" s="21"/>
      <c r="I10" s="25">
        <f>F10+G10+H10</f>
        <v>89</v>
      </c>
      <c r="O10" s="1"/>
      <c r="P10" s="1"/>
      <c r="Q10" s="1"/>
      <c r="R10" s="1"/>
    </row>
    <row r="11" spans="2:18" x14ac:dyDescent="0.3">
      <c r="F11" s="1"/>
      <c r="G11" s="1"/>
      <c r="H11" s="1"/>
      <c r="I11" s="1"/>
      <c r="O11" s="1"/>
      <c r="P11" s="1"/>
      <c r="Q11" s="1"/>
      <c r="R11" s="1"/>
    </row>
    <row r="12" spans="2:18" x14ac:dyDescent="0.3">
      <c r="F12" s="1"/>
      <c r="G12" s="1"/>
      <c r="H12" s="1"/>
      <c r="I12" s="1"/>
      <c r="O12" s="1"/>
      <c r="P12" s="1"/>
      <c r="Q12" s="1"/>
      <c r="R12" s="1"/>
    </row>
    <row r="13" spans="2:18" x14ac:dyDescent="0.3">
      <c r="F13" s="1"/>
      <c r="G13" s="1"/>
      <c r="H13" s="1"/>
      <c r="I13" s="1"/>
      <c r="O13" s="1"/>
      <c r="P13" s="1"/>
      <c r="Q13" s="1"/>
      <c r="R13" s="1"/>
    </row>
    <row r="14" spans="2:18" x14ac:dyDescent="0.3">
      <c r="F14" s="1"/>
      <c r="G14" s="1"/>
      <c r="H14" s="1"/>
      <c r="I14" s="1"/>
      <c r="O14" s="1"/>
      <c r="P14" s="1"/>
      <c r="Q14" s="1"/>
      <c r="R14" s="1"/>
    </row>
    <row r="15" spans="2:18" x14ac:dyDescent="0.3">
      <c r="F15" s="1"/>
      <c r="G15" s="1"/>
      <c r="H15" s="1"/>
      <c r="I15" s="1"/>
      <c r="O15" s="1"/>
      <c r="P15" s="1"/>
      <c r="Q15" s="1"/>
      <c r="R15" s="1"/>
    </row>
    <row r="16" spans="2:18" x14ac:dyDescent="0.3">
      <c r="F16" s="1"/>
      <c r="G16" s="1"/>
      <c r="H16" s="1"/>
      <c r="I16" s="1"/>
      <c r="O16" s="1"/>
      <c r="P16" s="1"/>
      <c r="Q16" s="1"/>
      <c r="R16" s="1"/>
    </row>
    <row r="17" spans="6:18" x14ac:dyDescent="0.3">
      <c r="F17" s="1"/>
      <c r="G17" s="1"/>
      <c r="H17" s="1"/>
      <c r="I17" s="1"/>
      <c r="O17" s="1"/>
      <c r="P17" s="1"/>
      <c r="Q17" s="1"/>
      <c r="R17" s="1"/>
    </row>
    <row r="18" spans="6:18" x14ac:dyDescent="0.3">
      <c r="F18" s="1"/>
      <c r="G18" s="1"/>
      <c r="H18" s="1"/>
      <c r="I18" s="1"/>
      <c r="O18" s="1"/>
      <c r="P18" s="1"/>
      <c r="Q18" s="1"/>
      <c r="R18" s="1"/>
    </row>
    <row r="19" spans="6:18" x14ac:dyDescent="0.3">
      <c r="F19" s="1"/>
      <c r="G19" s="1"/>
      <c r="H19" s="1"/>
      <c r="I19" s="1"/>
    </row>
    <row r="20" spans="6:18" x14ac:dyDescent="0.3">
      <c r="F20" s="1"/>
      <c r="G20" s="1"/>
      <c r="H20" s="1"/>
      <c r="I20" s="1"/>
    </row>
    <row r="21" spans="6:18" x14ac:dyDescent="0.3">
      <c r="F21" s="1"/>
      <c r="G21" s="1"/>
      <c r="H21" s="1"/>
      <c r="I21" s="1"/>
    </row>
    <row r="22" spans="6:18" x14ac:dyDescent="0.3">
      <c r="F22" s="1"/>
      <c r="G22" s="1"/>
      <c r="H22" s="1"/>
      <c r="I22" s="1"/>
    </row>
    <row r="23" spans="6:18" x14ac:dyDescent="0.3">
      <c r="F23" s="1"/>
      <c r="G23" s="1"/>
      <c r="H23" s="1"/>
      <c r="I23" s="1"/>
    </row>
    <row r="24" spans="6:18" x14ac:dyDescent="0.3">
      <c r="F24" s="1"/>
      <c r="G24" s="1"/>
      <c r="H24" s="1"/>
      <c r="I24" s="1"/>
    </row>
    <row r="25" spans="6:18" x14ac:dyDescent="0.3">
      <c r="F25" s="1"/>
      <c r="G25" s="1"/>
      <c r="H25" s="1"/>
      <c r="I25" s="1"/>
    </row>
  </sheetData>
  <sortState ref="C3:I10">
    <sortCondition descending="1" ref="I3:I1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25"/>
  <sheetViews>
    <sheetView workbookViewId="0">
      <selection activeCell="M16" sqref="M16"/>
    </sheetView>
  </sheetViews>
  <sheetFormatPr defaultRowHeight="14.4" x14ac:dyDescent="0.3"/>
  <cols>
    <col min="1" max="1" width="3" customWidth="1"/>
    <col min="2" max="2" width="3" bestFit="1" customWidth="1"/>
    <col min="3" max="3" width="15.88671875" bestFit="1" customWidth="1"/>
    <col min="4" max="4" width="5" bestFit="1" customWidth="1"/>
    <col min="5" max="5" width="19" bestFit="1" customWidth="1"/>
    <col min="11" max="11" width="3" bestFit="1" customWidth="1"/>
    <col min="12" max="12" width="18" bestFit="1" customWidth="1"/>
    <col min="13" max="13" width="5" bestFit="1" customWidth="1"/>
    <col min="14" max="14" width="19" bestFit="1" customWidth="1"/>
  </cols>
  <sheetData>
    <row r="1" spans="2:18" ht="15" thickBot="1" x14ac:dyDescent="0.35">
      <c r="C1" s="2" t="s">
        <v>8</v>
      </c>
      <c r="L1" s="2" t="s">
        <v>9</v>
      </c>
    </row>
    <row r="2" spans="2:18" ht="15" thickBot="1" x14ac:dyDescent="0.35">
      <c r="B2" s="14"/>
      <c r="C2" s="15" t="s">
        <v>104</v>
      </c>
      <c r="D2" s="15" t="s">
        <v>105</v>
      </c>
      <c r="E2" s="15" t="s">
        <v>106</v>
      </c>
      <c r="F2" s="16" t="s">
        <v>2</v>
      </c>
      <c r="G2" s="16" t="s">
        <v>3</v>
      </c>
      <c r="H2" s="18" t="s">
        <v>71</v>
      </c>
      <c r="I2" s="22" t="s">
        <v>4</v>
      </c>
      <c r="K2" s="41"/>
      <c r="L2" s="42" t="s">
        <v>104</v>
      </c>
      <c r="M2" s="42" t="s">
        <v>105</v>
      </c>
      <c r="N2" s="42" t="s">
        <v>106</v>
      </c>
      <c r="O2" s="43" t="s">
        <v>2</v>
      </c>
      <c r="P2" s="43" t="s">
        <v>3</v>
      </c>
      <c r="Q2" s="44" t="s">
        <v>71</v>
      </c>
      <c r="R2" s="45" t="s">
        <v>4</v>
      </c>
    </row>
    <row r="3" spans="2:18" x14ac:dyDescent="0.3">
      <c r="B3" s="53">
        <v>1</v>
      </c>
      <c r="C3" s="54" t="s">
        <v>46</v>
      </c>
      <c r="D3" s="54">
        <v>1974</v>
      </c>
      <c r="E3" s="54" t="s">
        <v>15</v>
      </c>
      <c r="F3" s="55">
        <v>90</v>
      </c>
      <c r="G3" s="55">
        <v>89</v>
      </c>
      <c r="H3" s="56">
        <v>95</v>
      </c>
      <c r="I3" s="57">
        <f>F3+G3+H3</f>
        <v>274</v>
      </c>
      <c r="K3" s="53">
        <v>1</v>
      </c>
      <c r="L3" s="54" t="s">
        <v>51</v>
      </c>
      <c r="M3" s="54">
        <v>1977</v>
      </c>
      <c r="N3" s="54" t="s">
        <v>52</v>
      </c>
      <c r="O3" s="55">
        <v>100</v>
      </c>
      <c r="P3" s="55">
        <v>100</v>
      </c>
      <c r="Q3" s="56">
        <v>100</v>
      </c>
      <c r="R3" s="57">
        <f>O3+P3+Q3</f>
        <v>300</v>
      </c>
    </row>
    <row r="4" spans="2:18" x14ac:dyDescent="0.3">
      <c r="B4" s="32">
        <v>2</v>
      </c>
      <c r="C4" s="5" t="s">
        <v>45</v>
      </c>
      <c r="D4" s="5">
        <v>1976</v>
      </c>
      <c r="E4" s="5" t="s">
        <v>1</v>
      </c>
      <c r="F4" s="6">
        <v>92</v>
      </c>
      <c r="G4" s="6">
        <v>90</v>
      </c>
      <c r="H4" s="33">
        <v>90</v>
      </c>
      <c r="I4" s="34">
        <f>F4+G4+H4</f>
        <v>272</v>
      </c>
      <c r="K4" s="32">
        <v>2</v>
      </c>
      <c r="L4" s="5" t="s">
        <v>55</v>
      </c>
      <c r="M4" s="5">
        <v>1974</v>
      </c>
      <c r="N4" s="5" t="s">
        <v>2</v>
      </c>
      <c r="O4" s="6">
        <v>92</v>
      </c>
      <c r="P4" s="6">
        <v>88</v>
      </c>
      <c r="Q4" s="33">
        <v>92</v>
      </c>
      <c r="R4" s="34">
        <f>O4+P4+Q4</f>
        <v>272</v>
      </c>
    </row>
    <row r="5" spans="2:18" x14ac:dyDescent="0.3">
      <c r="B5" s="32">
        <v>3</v>
      </c>
      <c r="C5" s="5" t="s">
        <v>47</v>
      </c>
      <c r="D5" s="5">
        <v>1974</v>
      </c>
      <c r="E5" s="5" t="s">
        <v>15</v>
      </c>
      <c r="F5" s="6">
        <v>89</v>
      </c>
      <c r="G5" s="6">
        <v>88</v>
      </c>
      <c r="H5" s="33">
        <v>89</v>
      </c>
      <c r="I5" s="34">
        <f>F5+G5+H5</f>
        <v>266</v>
      </c>
      <c r="K5" s="66"/>
      <c r="L5" s="3" t="s">
        <v>53</v>
      </c>
      <c r="M5" s="3">
        <v>1972</v>
      </c>
      <c r="N5" s="3" t="s">
        <v>54</v>
      </c>
      <c r="O5" s="4">
        <v>95</v>
      </c>
      <c r="P5" s="4"/>
      <c r="Q5" s="20">
        <v>95</v>
      </c>
      <c r="R5" s="24">
        <f>O5+P5+Q5</f>
        <v>190</v>
      </c>
    </row>
    <row r="6" spans="2:18" x14ac:dyDescent="0.3">
      <c r="B6" s="32"/>
      <c r="C6" s="62" t="s">
        <v>43</v>
      </c>
      <c r="D6" s="62">
        <v>1982</v>
      </c>
      <c r="E6" s="62" t="s">
        <v>44</v>
      </c>
      <c r="F6" s="63">
        <v>95</v>
      </c>
      <c r="G6" s="63">
        <v>100</v>
      </c>
      <c r="H6" s="64"/>
      <c r="I6" s="65">
        <f>F6+G6+H6</f>
        <v>195</v>
      </c>
      <c r="K6" s="7"/>
      <c r="L6" s="3" t="s">
        <v>58</v>
      </c>
      <c r="M6" s="3">
        <v>1974</v>
      </c>
      <c r="N6" s="3" t="s">
        <v>60</v>
      </c>
      <c r="O6" s="4">
        <v>89</v>
      </c>
      <c r="P6" s="4"/>
      <c r="Q6" s="20">
        <v>90</v>
      </c>
      <c r="R6" s="24">
        <f>O6+P6+Q6</f>
        <v>179</v>
      </c>
    </row>
    <row r="7" spans="2:18" x14ac:dyDescent="0.3">
      <c r="B7" s="32"/>
      <c r="C7" s="62" t="s">
        <v>48</v>
      </c>
      <c r="D7" s="62">
        <v>1975</v>
      </c>
      <c r="E7" s="62" t="s">
        <v>3</v>
      </c>
      <c r="F7" s="63">
        <v>88</v>
      </c>
      <c r="G7" s="63">
        <v>87</v>
      </c>
      <c r="H7" s="64"/>
      <c r="I7" s="65">
        <f>F7+G7+H7</f>
        <v>175</v>
      </c>
      <c r="K7" s="7"/>
      <c r="L7" s="62" t="s">
        <v>56</v>
      </c>
      <c r="M7" s="62">
        <v>1974</v>
      </c>
      <c r="N7" s="62" t="s">
        <v>57</v>
      </c>
      <c r="O7" s="63">
        <v>90</v>
      </c>
      <c r="P7" s="63">
        <v>87</v>
      </c>
      <c r="Q7" s="64"/>
      <c r="R7" s="65">
        <f>O7+P7+Q7</f>
        <v>177</v>
      </c>
    </row>
    <row r="8" spans="2:18" x14ac:dyDescent="0.3">
      <c r="B8" s="7"/>
      <c r="C8" s="3" t="s">
        <v>42</v>
      </c>
      <c r="D8" s="3">
        <v>1982</v>
      </c>
      <c r="E8" s="3" t="s">
        <v>15</v>
      </c>
      <c r="F8" s="4">
        <v>100</v>
      </c>
      <c r="G8" s="4"/>
      <c r="H8" s="20"/>
      <c r="I8" s="24">
        <f>F8+G8+H8</f>
        <v>100</v>
      </c>
      <c r="K8" s="7"/>
      <c r="L8" s="3" t="s">
        <v>87</v>
      </c>
      <c r="M8" s="3">
        <v>1980</v>
      </c>
      <c r="N8" s="3" t="s">
        <v>22</v>
      </c>
      <c r="O8" s="3"/>
      <c r="P8" s="4">
        <v>95</v>
      </c>
      <c r="Q8" s="20"/>
      <c r="R8" s="24">
        <f>O8+P8+Q8</f>
        <v>95</v>
      </c>
    </row>
    <row r="9" spans="2:18" x14ac:dyDescent="0.3">
      <c r="B9" s="7"/>
      <c r="C9" s="46" t="s">
        <v>115</v>
      </c>
      <c r="D9" s="3"/>
      <c r="E9" s="46" t="s">
        <v>97</v>
      </c>
      <c r="F9" s="4"/>
      <c r="G9" s="4"/>
      <c r="H9" s="20">
        <v>100</v>
      </c>
      <c r="I9" s="24">
        <f>F9+G9+H9</f>
        <v>100</v>
      </c>
      <c r="K9" s="7"/>
      <c r="L9" s="3" t="s">
        <v>93</v>
      </c>
      <c r="M9" s="3">
        <v>1975</v>
      </c>
      <c r="N9" s="3" t="s">
        <v>15</v>
      </c>
      <c r="O9" s="3"/>
      <c r="P9" s="4">
        <v>92</v>
      </c>
      <c r="Q9" s="20"/>
      <c r="R9" s="24">
        <f>O9+P9+Q9</f>
        <v>92</v>
      </c>
    </row>
    <row r="10" spans="2:18" x14ac:dyDescent="0.3">
      <c r="B10" s="7"/>
      <c r="C10" s="3" t="s">
        <v>74</v>
      </c>
      <c r="D10" s="3">
        <v>1981</v>
      </c>
      <c r="E10" s="3" t="s">
        <v>75</v>
      </c>
      <c r="F10" s="4"/>
      <c r="G10" s="4">
        <v>95</v>
      </c>
      <c r="H10" s="20"/>
      <c r="I10" s="24">
        <f>F10+G10+H10</f>
        <v>95</v>
      </c>
      <c r="K10" s="7"/>
      <c r="L10" s="3" t="s">
        <v>94</v>
      </c>
      <c r="M10" s="3">
        <v>1974</v>
      </c>
      <c r="N10" s="3" t="s">
        <v>95</v>
      </c>
      <c r="O10" s="3"/>
      <c r="P10" s="4">
        <v>90</v>
      </c>
      <c r="Q10" s="20"/>
      <c r="R10" s="24">
        <f>O10+P10+Q10</f>
        <v>90</v>
      </c>
    </row>
    <row r="11" spans="2:18" x14ac:dyDescent="0.3">
      <c r="B11" s="7"/>
      <c r="C11" s="3" t="s">
        <v>76</v>
      </c>
      <c r="D11" s="3">
        <v>1983</v>
      </c>
      <c r="E11" s="3" t="s">
        <v>77</v>
      </c>
      <c r="F11" s="4"/>
      <c r="G11" s="4">
        <v>92</v>
      </c>
      <c r="H11" s="20"/>
      <c r="I11" s="24">
        <f>F11+G11+H11</f>
        <v>92</v>
      </c>
      <c r="K11" s="7"/>
      <c r="L11" s="3" t="s">
        <v>103</v>
      </c>
      <c r="M11" s="3">
        <v>1981</v>
      </c>
      <c r="N11" s="3" t="s">
        <v>95</v>
      </c>
      <c r="O11" s="3"/>
      <c r="P11" s="4">
        <v>89</v>
      </c>
      <c r="Q11" s="20"/>
      <c r="R11" s="24">
        <f>O11+P11+Q11</f>
        <v>89</v>
      </c>
    </row>
    <row r="12" spans="2:18" x14ac:dyDescent="0.3">
      <c r="B12" s="7"/>
      <c r="C12" s="46" t="s">
        <v>116</v>
      </c>
      <c r="D12" s="3"/>
      <c r="E12" s="46" t="s">
        <v>119</v>
      </c>
      <c r="F12" s="4"/>
      <c r="G12" s="4"/>
      <c r="H12" s="20">
        <v>92</v>
      </c>
      <c r="I12" s="24">
        <f>F12+G12+H12</f>
        <v>92</v>
      </c>
      <c r="K12" s="7"/>
      <c r="L12" s="46" t="s">
        <v>120</v>
      </c>
      <c r="M12" s="3"/>
      <c r="N12" s="46" t="s">
        <v>121</v>
      </c>
      <c r="O12" s="3"/>
      <c r="P12" s="4"/>
      <c r="Q12" s="20">
        <v>89</v>
      </c>
      <c r="R12" s="24">
        <f>O12+P12+Q12</f>
        <v>89</v>
      </c>
    </row>
    <row r="13" spans="2:18" ht="15" thickBot="1" x14ac:dyDescent="0.35">
      <c r="B13" s="7"/>
      <c r="C13" s="46" t="s">
        <v>117</v>
      </c>
      <c r="D13" s="3"/>
      <c r="E13" s="46" t="s">
        <v>118</v>
      </c>
      <c r="F13" s="4"/>
      <c r="G13" s="4"/>
      <c r="H13" s="20">
        <v>88</v>
      </c>
      <c r="I13" s="24">
        <f>F13+G13+H13</f>
        <v>88</v>
      </c>
      <c r="K13" s="8"/>
      <c r="L13" s="9" t="s">
        <v>59</v>
      </c>
      <c r="M13" s="9">
        <v>1978</v>
      </c>
      <c r="N13" s="9" t="s">
        <v>1</v>
      </c>
      <c r="O13" s="10">
        <v>88</v>
      </c>
      <c r="P13" s="10"/>
      <c r="Q13" s="21"/>
      <c r="R13" s="25">
        <f>O13+P13+Q13</f>
        <v>88</v>
      </c>
    </row>
    <row r="14" spans="2:18" x14ac:dyDescent="0.3">
      <c r="B14" s="7"/>
      <c r="C14" s="3" t="s">
        <v>49</v>
      </c>
      <c r="D14" s="3">
        <v>1981</v>
      </c>
      <c r="E14" s="3" t="s">
        <v>1</v>
      </c>
      <c r="F14" s="4">
        <v>87</v>
      </c>
      <c r="G14" s="3"/>
      <c r="H14" s="35"/>
      <c r="I14" s="24">
        <f>F14+G14+H14</f>
        <v>87</v>
      </c>
      <c r="P14" s="1"/>
      <c r="Q14" s="1"/>
      <c r="R14" s="1"/>
    </row>
    <row r="15" spans="2:18" x14ac:dyDescent="0.3">
      <c r="B15" s="7"/>
      <c r="C15" s="3" t="s">
        <v>50</v>
      </c>
      <c r="D15" s="3">
        <v>1979</v>
      </c>
      <c r="E15" s="3" t="s">
        <v>1</v>
      </c>
      <c r="F15" s="4">
        <v>86</v>
      </c>
      <c r="G15" s="3"/>
      <c r="H15" s="35"/>
      <c r="I15" s="24">
        <f>F15+G15+H15</f>
        <v>86</v>
      </c>
      <c r="P15" s="1"/>
      <c r="Q15" s="1"/>
      <c r="R15" s="1"/>
    </row>
    <row r="16" spans="2:18" ht="15" thickBot="1" x14ac:dyDescent="0.35">
      <c r="B16" s="8"/>
      <c r="C16" s="9" t="s">
        <v>92</v>
      </c>
      <c r="D16" s="9">
        <v>1978</v>
      </c>
      <c r="E16" s="9" t="s">
        <v>22</v>
      </c>
      <c r="F16" s="10"/>
      <c r="G16" s="10">
        <v>86</v>
      </c>
      <c r="H16" s="21"/>
      <c r="I16" s="25">
        <f>F16+G16+H16</f>
        <v>86</v>
      </c>
      <c r="P16" s="1"/>
      <c r="Q16" s="1"/>
      <c r="R16" s="1"/>
    </row>
    <row r="17" spans="6:18" x14ac:dyDescent="0.3">
      <c r="F17" s="1"/>
      <c r="G17" s="1"/>
      <c r="H17" s="1"/>
      <c r="I17" s="1"/>
      <c r="P17" s="1"/>
      <c r="Q17" s="1"/>
      <c r="R17" s="1"/>
    </row>
    <row r="18" spans="6:18" x14ac:dyDescent="0.3">
      <c r="F18" s="1"/>
      <c r="G18" s="1"/>
      <c r="H18" s="1"/>
      <c r="I18" s="1"/>
      <c r="P18" s="1"/>
      <c r="Q18" s="1"/>
      <c r="R18" s="1"/>
    </row>
    <row r="19" spans="6:18" x14ac:dyDescent="0.3">
      <c r="F19" s="1"/>
      <c r="G19" s="1"/>
      <c r="H19" s="1"/>
      <c r="I19" s="1"/>
      <c r="P19" s="1"/>
      <c r="Q19" s="1"/>
      <c r="R19" s="1"/>
    </row>
    <row r="20" spans="6:18" x14ac:dyDescent="0.3">
      <c r="F20" s="1"/>
      <c r="G20" s="1"/>
      <c r="H20" s="1"/>
      <c r="I20" s="1"/>
      <c r="P20" s="1"/>
      <c r="Q20" s="1"/>
      <c r="R20" s="1"/>
    </row>
    <row r="21" spans="6:18" x14ac:dyDescent="0.3">
      <c r="F21" s="1"/>
      <c r="G21" s="1"/>
      <c r="H21" s="1"/>
      <c r="I21" s="1"/>
    </row>
    <row r="22" spans="6:18" x14ac:dyDescent="0.3">
      <c r="F22" s="1"/>
      <c r="G22" s="1"/>
      <c r="H22" s="1"/>
      <c r="I22" s="1"/>
    </row>
    <row r="23" spans="6:18" x14ac:dyDescent="0.3">
      <c r="F23" s="1"/>
      <c r="G23" s="1"/>
      <c r="H23" s="1"/>
      <c r="I23" s="1"/>
    </row>
    <row r="24" spans="6:18" x14ac:dyDescent="0.3">
      <c r="F24" s="1"/>
      <c r="G24" s="1"/>
      <c r="H24" s="1"/>
      <c r="I24" s="1"/>
    </row>
    <row r="25" spans="6:18" x14ac:dyDescent="0.3">
      <c r="F25" s="1"/>
      <c r="G25" s="1"/>
      <c r="H25" s="1"/>
      <c r="I25" s="1"/>
    </row>
  </sheetData>
  <sortState ref="L3:R13">
    <sortCondition descending="1" ref="R3:R13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15"/>
  <sheetViews>
    <sheetView workbookViewId="0">
      <selection activeCell="C20" sqref="C20"/>
    </sheetView>
  </sheetViews>
  <sheetFormatPr defaultRowHeight="14.4" x14ac:dyDescent="0.3"/>
  <cols>
    <col min="1" max="1" width="2.6640625" customWidth="1"/>
    <col min="2" max="2" width="3" bestFit="1" customWidth="1"/>
    <col min="3" max="3" width="17.6640625" bestFit="1" customWidth="1"/>
    <col min="4" max="4" width="5" bestFit="1" customWidth="1"/>
    <col min="5" max="5" width="19" bestFit="1" customWidth="1"/>
    <col min="11" max="11" width="2" bestFit="1" customWidth="1"/>
    <col min="12" max="12" width="18.6640625" bestFit="1" customWidth="1"/>
    <col min="13" max="13" width="5" bestFit="1" customWidth="1"/>
    <col min="14" max="14" width="14.88671875" bestFit="1" customWidth="1"/>
  </cols>
  <sheetData>
    <row r="1" spans="2:18" ht="15" thickBot="1" x14ac:dyDescent="0.35">
      <c r="C1" s="2" t="s">
        <v>8</v>
      </c>
      <c r="L1" s="2" t="s">
        <v>9</v>
      </c>
    </row>
    <row r="2" spans="2:18" ht="15" thickBot="1" x14ac:dyDescent="0.35">
      <c r="B2" s="41"/>
      <c r="C2" s="42" t="s">
        <v>104</v>
      </c>
      <c r="D2" s="42" t="s">
        <v>105</v>
      </c>
      <c r="E2" s="42" t="s">
        <v>106</v>
      </c>
      <c r="F2" s="43" t="s">
        <v>2</v>
      </c>
      <c r="G2" s="43" t="s">
        <v>3</v>
      </c>
      <c r="H2" s="44" t="s">
        <v>71</v>
      </c>
      <c r="I2" s="45" t="s">
        <v>4</v>
      </c>
      <c r="K2" s="14"/>
      <c r="L2" s="15" t="s">
        <v>104</v>
      </c>
      <c r="M2" s="15" t="s">
        <v>105</v>
      </c>
      <c r="N2" s="15" t="s">
        <v>106</v>
      </c>
      <c r="O2" s="16" t="s">
        <v>2</v>
      </c>
      <c r="P2" s="16" t="s">
        <v>3</v>
      </c>
      <c r="Q2" s="18" t="s">
        <v>71</v>
      </c>
      <c r="R2" s="22" t="s">
        <v>4</v>
      </c>
    </row>
    <row r="3" spans="2:18" x14ac:dyDescent="0.3">
      <c r="B3" s="53">
        <v>1</v>
      </c>
      <c r="C3" s="54" t="s">
        <v>62</v>
      </c>
      <c r="D3" s="54">
        <v>1957</v>
      </c>
      <c r="E3" s="54" t="s">
        <v>63</v>
      </c>
      <c r="F3" s="55">
        <v>95</v>
      </c>
      <c r="G3" s="55">
        <v>88</v>
      </c>
      <c r="H3" s="56">
        <v>95</v>
      </c>
      <c r="I3" s="57">
        <f>F3+G3+H3</f>
        <v>278</v>
      </c>
      <c r="K3" s="67"/>
      <c r="L3" s="58" t="s">
        <v>66</v>
      </c>
      <c r="M3" s="58">
        <v>1973</v>
      </c>
      <c r="N3" s="58" t="s">
        <v>1</v>
      </c>
      <c r="O3" s="59">
        <v>100</v>
      </c>
      <c r="P3" s="59">
        <v>100</v>
      </c>
      <c r="Q3" s="60"/>
      <c r="R3" s="61">
        <f>O3+P3+Q3</f>
        <v>200</v>
      </c>
    </row>
    <row r="4" spans="2:18" x14ac:dyDescent="0.3">
      <c r="B4" s="32">
        <v>2</v>
      </c>
      <c r="C4" s="5" t="s">
        <v>64</v>
      </c>
      <c r="D4" s="5">
        <v>1971</v>
      </c>
      <c r="E4" s="5" t="s">
        <v>15</v>
      </c>
      <c r="F4" s="6">
        <v>92</v>
      </c>
      <c r="G4" s="6">
        <v>84</v>
      </c>
      <c r="H4" s="33">
        <v>92</v>
      </c>
      <c r="I4" s="34">
        <f>F4+G4+H4</f>
        <v>268</v>
      </c>
      <c r="K4" s="7"/>
      <c r="L4" s="3" t="s">
        <v>67</v>
      </c>
      <c r="M4" s="3">
        <v>1964</v>
      </c>
      <c r="N4" s="3" t="s">
        <v>70</v>
      </c>
      <c r="O4" s="4">
        <v>95</v>
      </c>
      <c r="P4" s="4"/>
      <c r="Q4" s="20"/>
      <c r="R4" s="24">
        <f t="shared" ref="R4:R5" si="0">O4+P4+Q4</f>
        <v>95</v>
      </c>
    </row>
    <row r="5" spans="2:18" ht="15" thickBot="1" x14ac:dyDescent="0.35">
      <c r="B5" s="66"/>
      <c r="C5" s="62" t="s">
        <v>61</v>
      </c>
      <c r="D5" s="62">
        <v>1971</v>
      </c>
      <c r="E5" s="62" t="s">
        <v>15</v>
      </c>
      <c r="F5" s="63">
        <v>100</v>
      </c>
      <c r="G5" s="63">
        <v>89</v>
      </c>
      <c r="H5" s="64"/>
      <c r="I5" s="65">
        <f>F5+G5+H5</f>
        <v>189</v>
      </c>
      <c r="K5" s="8"/>
      <c r="L5" s="9" t="s">
        <v>68</v>
      </c>
      <c r="M5" s="9">
        <v>1971</v>
      </c>
      <c r="N5" s="9" t="s">
        <v>69</v>
      </c>
      <c r="O5" s="10">
        <v>92</v>
      </c>
      <c r="P5" s="10"/>
      <c r="Q5" s="21"/>
      <c r="R5" s="25">
        <f t="shared" si="0"/>
        <v>92</v>
      </c>
    </row>
    <row r="6" spans="2:18" x14ac:dyDescent="0.3">
      <c r="B6" s="66"/>
      <c r="C6" s="62" t="s">
        <v>65</v>
      </c>
      <c r="D6" s="62">
        <v>1954</v>
      </c>
      <c r="E6" s="62" t="s">
        <v>35</v>
      </c>
      <c r="F6" s="63">
        <v>90</v>
      </c>
      <c r="G6" s="63">
        <v>87</v>
      </c>
      <c r="H6" s="64"/>
      <c r="I6" s="65">
        <f>F6+G6+H6</f>
        <v>177</v>
      </c>
      <c r="O6" s="1"/>
      <c r="P6" s="1"/>
      <c r="Q6" s="1"/>
      <c r="R6" s="1"/>
    </row>
    <row r="7" spans="2:18" x14ac:dyDescent="0.3">
      <c r="B7" s="7"/>
      <c r="C7" s="3" t="s">
        <v>78</v>
      </c>
      <c r="D7" s="3">
        <v>1971</v>
      </c>
      <c r="E7" s="3" t="s">
        <v>79</v>
      </c>
      <c r="F7" s="4"/>
      <c r="G7" s="4">
        <v>100</v>
      </c>
      <c r="H7" s="20"/>
      <c r="I7" s="24">
        <f>F7+G7+H7</f>
        <v>100</v>
      </c>
      <c r="O7" s="1"/>
      <c r="P7" s="1"/>
      <c r="Q7" s="1"/>
      <c r="R7" s="1"/>
    </row>
    <row r="8" spans="2:18" x14ac:dyDescent="0.3">
      <c r="B8" s="7"/>
      <c r="C8" s="46" t="s">
        <v>122</v>
      </c>
      <c r="D8" s="46">
        <v>1972</v>
      </c>
      <c r="E8" s="46" t="s">
        <v>15</v>
      </c>
      <c r="F8" s="3"/>
      <c r="G8" s="3"/>
      <c r="H8" s="20">
        <v>100</v>
      </c>
      <c r="I8" s="24">
        <f>F8+G8+H8</f>
        <v>100</v>
      </c>
      <c r="O8" s="1"/>
      <c r="P8" s="1"/>
      <c r="Q8" s="1"/>
      <c r="R8" s="1"/>
    </row>
    <row r="9" spans="2:18" x14ac:dyDescent="0.3">
      <c r="B9" s="7"/>
      <c r="C9" s="3" t="s">
        <v>80</v>
      </c>
      <c r="D9" s="3">
        <v>1973</v>
      </c>
      <c r="E9" s="3" t="s">
        <v>22</v>
      </c>
      <c r="F9" s="4"/>
      <c r="G9" s="4">
        <v>95</v>
      </c>
      <c r="H9" s="20"/>
      <c r="I9" s="24">
        <f>F9+G9+H9</f>
        <v>95</v>
      </c>
    </row>
    <row r="10" spans="2:18" x14ac:dyDescent="0.3">
      <c r="B10" s="7"/>
      <c r="C10" s="3" t="s">
        <v>84</v>
      </c>
      <c r="D10" s="3">
        <v>1970</v>
      </c>
      <c r="E10" s="3" t="s">
        <v>44</v>
      </c>
      <c r="F10" s="4"/>
      <c r="G10" s="4">
        <v>92</v>
      </c>
      <c r="H10" s="35"/>
      <c r="I10" s="24">
        <f>F10+G10+H10</f>
        <v>92</v>
      </c>
    </row>
    <row r="11" spans="2:18" x14ac:dyDescent="0.3">
      <c r="B11" s="7"/>
      <c r="C11" s="3" t="s">
        <v>85</v>
      </c>
      <c r="D11" s="3">
        <v>1966</v>
      </c>
      <c r="E11" s="3" t="s">
        <v>86</v>
      </c>
      <c r="F11" s="4"/>
      <c r="G11" s="4">
        <v>90</v>
      </c>
      <c r="H11" s="35"/>
      <c r="I11" s="24">
        <f>F11+G11+H11</f>
        <v>90</v>
      </c>
    </row>
    <row r="12" spans="2:18" x14ac:dyDescent="0.3">
      <c r="B12" s="7"/>
      <c r="C12" s="46" t="s">
        <v>123</v>
      </c>
      <c r="D12" s="3"/>
      <c r="E12" s="46" t="s">
        <v>124</v>
      </c>
      <c r="F12" s="3"/>
      <c r="G12" s="3"/>
      <c r="H12" s="20">
        <v>90</v>
      </c>
      <c r="I12" s="24">
        <f>F12+G12+H12</f>
        <v>90</v>
      </c>
    </row>
    <row r="13" spans="2:18" x14ac:dyDescent="0.3">
      <c r="B13" s="7"/>
      <c r="C13" s="3" t="s">
        <v>90</v>
      </c>
      <c r="D13" s="3">
        <v>1958</v>
      </c>
      <c r="E13" s="3" t="s">
        <v>22</v>
      </c>
      <c r="F13" s="3"/>
      <c r="G13" s="4">
        <v>86</v>
      </c>
      <c r="H13" s="35"/>
      <c r="I13" s="24">
        <f>F13+G13+H13</f>
        <v>86</v>
      </c>
    </row>
    <row r="14" spans="2:18" x14ac:dyDescent="0.3">
      <c r="B14" s="7"/>
      <c r="C14" s="3" t="s">
        <v>98</v>
      </c>
      <c r="D14" s="3">
        <v>1962</v>
      </c>
      <c r="E14" s="3" t="s">
        <v>86</v>
      </c>
      <c r="F14" s="3"/>
      <c r="G14" s="4">
        <v>85</v>
      </c>
      <c r="H14" s="35"/>
      <c r="I14" s="24">
        <f>F14+G14+H14</f>
        <v>85</v>
      </c>
    </row>
    <row r="15" spans="2:18" ht="15" thickBot="1" x14ac:dyDescent="0.35">
      <c r="B15" s="8"/>
      <c r="C15" s="9" t="s">
        <v>102</v>
      </c>
      <c r="D15" s="9">
        <v>1965</v>
      </c>
      <c r="E15" s="9" t="s">
        <v>22</v>
      </c>
      <c r="F15" s="9"/>
      <c r="G15" s="10">
        <v>83</v>
      </c>
      <c r="H15" s="36"/>
      <c r="I15" s="25">
        <f>F15+G15+H15</f>
        <v>83</v>
      </c>
    </row>
  </sheetData>
  <sortState ref="C3:I15">
    <sortCondition descending="1" ref="I3:I1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15</vt:lpstr>
      <vt:lpstr>16-19</vt:lpstr>
      <vt:lpstr>20-29</vt:lpstr>
      <vt:lpstr>30-39</vt:lpstr>
      <vt:lpstr>40-49</vt:lpstr>
      <vt:lpstr>50+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2023-03-14T18:22:40Z</dcterms:created>
  <dcterms:modified xsi:type="dcterms:W3CDTF">2023-09-04T09:23:27Z</dcterms:modified>
</cp:coreProperties>
</file>