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2"/>
  </bookViews>
  <sheets>
    <sheet name="Muži" sheetId="1" r:id="rId1"/>
    <sheet name="Ženy" sheetId="2" r:id="rId2"/>
    <sheet name="Medaile" sheetId="3" r:id="rId3"/>
    <sheet name="počet startů_muži" sheetId="4" r:id="rId4"/>
    <sheet name="počet_startů_ženy" sheetId="5" r:id="rId5"/>
  </sheets>
  <definedNames>
    <definedName name="_xlnm.Print_Area" localSheetId="0">'Muži'!$A$1:$AP$51</definedName>
    <definedName name="_xlnm.Print_Area" localSheetId="1">'Ženy'!$A$1:$AP$21</definedName>
  </definedNames>
  <calcPr fullCalcOnLoad="1"/>
</workbook>
</file>

<file path=xl/sharedStrings.xml><?xml version="1.0" encoding="utf-8"?>
<sst xmlns="http://schemas.openxmlformats.org/spreadsheetml/2006/main" count="642" uniqueCount="232">
  <si>
    <t>Jméno</t>
  </si>
  <si>
    <t>Oddíl</t>
  </si>
  <si>
    <t>Celkem</t>
  </si>
  <si>
    <t>Krassa M.</t>
  </si>
  <si>
    <t>Zounar V.</t>
  </si>
  <si>
    <t>Novák M.</t>
  </si>
  <si>
    <t>Hellmich K.</t>
  </si>
  <si>
    <t>Westrmaier J.</t>
  </si>
  <si>
    <t>Krieger P.</t>
  </si>
  <si>
    <t>Mikeš J.</t>
  </si>
  <si>
    <t>Bálek F.</t>
  </si>
  <si>
    <t>Malý V.</t>
  </si>
  <si>
    <t>Dvořák O.</t>
  </si>
  <si>
    <t>Havlíček M.</t>
  </si>
  <si>
    <t>Landiga M.</t>
  </si>
  <si>
    <t>Szász P.</t>
  </si>
  <si>
    <t>Vyšín J.</t>
  </si>
  <si>
    <t>Jaroš J.</t>
  </si>
  <si>
    <t>Lidický Z.</t>
  </si>
  <si>
    <t>Mikeš M.</t>
  </si>
  <si>
    <t>Roubíček M.</t>
  </si>
  <si>
    <t>Houska F.</t>
  </si>
  <si>
    <t>Sokol J.</t>
  </si>
  <si>
    <t>Grbavčic J.</t>
  </si>
  <si>
    <t>Švejdar S.</t>
  </si>
  <si>
    <t>Kožák M.</t>
  </si>
  <si>
    <t>Pražák J.</t>
  </si>
  <si>
    <t>Chocholouš V.</t>
  </si>
  <si>
    <t>Hůrka J.</t>
  </si>
  <si>
    <t>Švehla M.</t>
  </si>
  <si>
    <t>Hofreiter B.</t>
  </si>
  <si>
    <t>Procházka Z.</t>
  </si>
  <si>
    <t>Ontko P.</t>
  </si>
  <si>
    <t>Procházka M.</t>
  </si>
  <si>
    <t>Horváth M.</t>
  </si>
  <si>
    <t>Zítka M.</t>
  </si>
  <si>
    <t>Folvarčík J.</t>
  </si>
  <si>
    <t>Tišler M.</t>
  </si>
  <si>
    <t>Kaválek D.</t>
  </si>
  <si>
    <t>ŠAK Chodov</t>
  </si>
  <si>
    <t>AC Start K.V.</t>
  </si>
  <si>
    <t>Triatlet K.V.</t>
  </si>
  <si>
    <t>SK WEST Kolová</t>
  </si>
  <si>
    <t>AK Sokolov</t>
  </si>
  <si>
    <t>ACES Team K.V.</t>
  </si>
  <si>
    <t>LK Abertamy</t>
  </si>
  <si>
    <t>Ultrasport Sokolov</t>
  </si>
  <si>
    <t>K.Vary</t>
  </si>
  <si>
    <t>TJ Loket</t>
  </si>
  <si>
    <t>Sokolov</t>
  </si>
  <si>
    <t>TJ Ostrov</t>
  </si>
  <si>
    <t>Vyšínová I.</t>
  </si>
  <si>
    <t>Kováříková P.</t>
  </si>
  <si>
    <t>Hůrková D.</t>
  </si>
  <si>
    <t>Hejtmánková E.</t>
  </si>
  <si>
    <t>Havlíčková R.</t>
  </si>
  <si>
    <t>Šípová I.</t>
  </si>
  <si>
    <t>Sekyrová I.</t>
  </si>
  <si>
    <t>Krejsová L.</t>
  </si>
  <si>
    <t>Ducháčková I.</t>
  </si>
  <si>
    <t>Mikešová M.</t>
  </si>
  <si>
    <t>Mikešová P.</t>
  </si>
  <si>
    <t>Škodová R.</t>
  </si>
  <si>
    <t>Švejdarová G.</t>
  </si>
  <si>
    <t>Štíplová J.</t>
  </si>
  <si>
    <t>Vltavská K.</t>
  </si>
  <si>
    <t>Veselá L.</t>
  </si>
  <si>
    <t>Hejtmánková P.</t>
  </si>
  <si>
    <t>Kožák J.</t>
  </si>
  <si>
    <t>Hejtmánek O.</t>
  </si>
  <si>
    <t>Slavia K.V.</t>
  </si>
  <si>
    <t>Pribičinová D.</t>
  </si>
  <si>
    <t>Šplinarová J.</t>
  </si>
  <si>
    <t>Královec J.</t>
  </si>
  <si>
    <t>Procházka P.</t>
  </si>
  <si>
    <t>Krupička J.</t>
  </si>
  <si>
    <t>Racek L.</t>
  </si>
  <si>
    <t>Bez 1992,1993</t>
  </si>
  <si>
    <t>Historická úspěšnost</t>
  </si>
  <si>
    <t>Poř.</t>
  </si>
  <si>
    <t>Body</t>
  </si>
  <si>
    <t>Jaroš</t>
  </si>
  <si>
    <t>Grbavčic</t>
  </si>
  <si>
    <t>Kriška</t>
  </si>
  <si>
    <t>Křížová</t>
  </si>
  <si>
    <t>Šípová P.</t>
  </si>
  <si>
    <t>Škoda ml.</t>
  </si>
  <si>
    <t>Škoda st.</t>
  </si>
  <si>
    <t>Dúbravčík</t>
  </si>
  <si>
    <t>Kovářová E.</t>
  </si>
  <si>
    <t>Dvořák A.</t>
  </si>
  <si>
    <t>Půda</t>
  </si>
  <si>
    <t>Halajová</t>
  </si>
  <si>
    <t>Kovářová</t>
  </si>
  <si>
    <t>Vavruška Pa.</t>
  </si>
  <si>
    <t>Houska</t>
  </si>
  <si>
    <t>Korec</t>
  </si>
  <si>
    <t>Chládek</t>
  </si>
  <si>
    <t>Sadílek</t>
  </si>
  <si>
    <t>Haberzetlová</t>
  </si>
  <si>
    <t>Korcová</t>
  </si>
  <si>
    <t>Ševicová</t>
  </si>
  <si>
    <t>Dlouhá</t>
  </si>
  <si>
    <t>Hablová</t>
  </si>
  <si>
    <t>Maxantová</t>
  </si>
  <si>
    <t>Poláková</t>
  </si>
  <si>
    <t>Pelc</t>
  </si>
  <si>
    <t>Čistý</t>
  </si>
  <si>
    <t>Rožánek</t>
  </si>
  <si>
    <t>Křehký</t>
  </si>
  <si>
    <t>Langmullerová</t>
  </si>
  <si>
    <t>Hokešová</t>
  </si>
  <si>
    <t>Loudová</t>
  </si>
  <si>
    <t>Čermáková</t>
  </si>
  <si>
    <t>Dvořáková</t>
  </si>
  <si>
    <t>Fišer V.</t>
  </si>
  <si>
    <t>Pittroff</t>
  </si>
  <si>
    <t>Čmolíková</t>
  </si>
  <si>
    <t>Pribičinová S.</t>
  </si>
  <si>
    <t>Kabilová M.</t>
  </si>
  <si>
    <t>Kubíček J.</t>
  </si>
  <si>
    <t>Kovář K.</t>
  </si>
  <si>
    <t>Lelková R.</t>
  </si>
  <si>
    <t>Witte Bike Team</t>
  </si>
  <si>
    <t>Pribičinová B.</t>
  </si>
  <si>
    <t>Vavruška Pe.</t>
  </si>
  <si>
    <t>Frišová</t>
  </si>
  <si>
    <t>Rouča K.</t>
  </si>
  <si>
    <t>Nový J.</t>
  </si>
  <si>
    <t>Valjent J.</t>
  </si>
  <si>
    <t>Maceška O.</t>
  </si>
  <si>
    <t>Krůdl  J.</t>
  </si>
  <si>
    <t>Hadrava J.</t>
  </si>
  <si>
    <t>Lubinová R.</t>
  </si>
  <si>
    <t>LK Slovan K.V.</t>
  </si>
  <si>
    <t>Spokato Sokolov</t>
  </si>
  <si>
    <t>SC Start K.V.</t>
  </si>
  <si>
    <t>Dicá V.</t>
  </si>
  <si>
    <t>Filingr Č.</t>
  </si>
  <si>
    <t>Andreasová</t>
  </si>
  <si>
    <t>SOHV Abertamy</t>
  </si>
  <si>
    <t>Motlík O.</t>
  </si>
  <si>
    <t>Lubinová M.</t>
  </si>
  <si>
    <t>Šilhan J.</t>
  </si>
  <si>
    <t>Brožek F.</t>
  </si>
  <si>
    <t>Coufal J.</t>
  </si>
  <si>
    <t>Stehlíková M.</t>
  </si>
  <si>
    <t>Motlík P.</t>
  </si>
  <si>
    <t>Pribičin L.</t>
  </si>
  <si>
    <t>Hejnicová E.</t>
  </si>
  <si>
    <t>Prokopová Š.</t>
  </si>
  <si>
    <t>Wieseplast KV</t>
  </si>
  <si>
    <t>Hubený J.</t>
  </si>
  <si>
    <t>JK Racing</t>
  </si>
  <si>
    <t>Košík P.</t>
  </si>
  <si>
    <t>Schutze O.</t>
  </si>
  <si>
    <t>Macešková A.</t>
  </si>
  <si>
    <t>Krummer R.</t>
  </si>
  <si>
    <t>Lang T.</t>
  </si>
  <si>
    <t>Stuchl J.</t>
  </si>
  <si>
    <t>Omrai J.</t>
  </si>
  <si>
    <t>Parihuzič D.</t>
  </si>
  <si>
    <t>TJ Slavoj Bečov</t>
  </si>
  <si>
    <t>Riesová M.</t>
  </si>
  <si>
    <t>Grosser T.</t>
  </si>
  <si>
    <t>Kristenová N.</t>
  </si>
  <si>
    <t>Fousová E.</t>
  </si>
  <si>
    <t>Karlov. vegetarián</t>
  </si>
  <si>
    <t>Jindrová H.</t>
  </si>
  <si>
    <t>Stušková H.</t>
  </si>
  <si>
    <t>Čekan M.</t>
  </si>
  <si>
    <t>Mikeš V.</t>
  </si>
  <si>
    <t>Sport Josefov</t>
  </si>
  <si>
    <t>Hovorková B.</t>
  </si>
  <si>
    <t>USK Akademik Cheb</t>
  </si>
  <si>
    <t>Jechová M.</t>
  </si>
  <si>
    <t>Oplt M.</t>
  </si>
  <si>
    <t>Bašus L.</t>
  </si>
  <si>
    <t>Kolová</t>
  </si>
  <si>
    <t>Macháček M.</t>
  </si>
  <si>
    <t>Kubálek P.</t>
  </si>
  <si>
    <t>Čočková J.</t>
  </si>
  <si>
    <t>Bike a běh Ostrov</t>
  </si>
  <si>
    <t xml:space="preserve">Pavlinská J. </t>
  </si>
  <si>
    <t>Hůrka O.</t>
  </si>
  <si>
    <t>Kňava M.</t>
  </si>
  <si>
    <t>Sedněv R.</t>
  </si>
  <si>
    <t>Coufalová Š.</t>
  </si>
  <si>
    <t>Otáhalová E.</t>
  </si>
  <si>
    <t>Kožák T.</t>
  </si>
  <si>
    <t>Grosser T</t>
  </si>
  <si>
    <t>Vltavský M.</t>
  </si>
  <si>
    <t>Trappová E.</t>
  </si>
  <si>
    <t>Valdmanová L.</t>
  </si>
  <si>
    <t>Bábek L.</t>
  </si>
  <si>
    <t>Uhlíková K.</t>
  </si>
  <si>
    <t>Gottschier P.</t>
  </si>
  <si>
    <t>Barvíř Z.</t>
  </si>
  <si>
    <t>Svobodová E.</t>
  </si>
  <si>
    <t>Kraftová E.</t>
  </si>
  <si>
    <t>Kulová E.</t>
  </si>
  <si>
    <t>Dúbravčík Z.</t>
  </si>
  <si>
    <t>Szász P</t>
  </si>
  <si>
    <t>Maxantová T.</t>
  </si>
  <si>
    <t>Pittroff P.</t>
  </si>
  <si>
    <t>Opltová M.</t>
  </si>
  <si>
    <t>Božíčany</t>
  </si>
  <si>
    <t>K10 Sport</t>
  </si>
  <si>
    <t>Novotný L.</t>
  </si>
  <si>
    <t>Kůsová L.</t>
  </si>
  <si>
    <t>Jandová K.</t>
  </si>
  <si>
    <t>Kilpi Kome Kraslice</t>
  </si>
  <si>
    <t>Damice</t>
  </si>
  <si>
    <t>Masopust T.</t>
  </si>
  <si>
    <t>Vrábel I.</t>
  </si>
  <si>
    <t>TJ Slavia K.V.</t>
  </si>
  <si>
    <t>Čekan P.</t>
  </si>
  <si>
    <t>Vrábel J.</t>
  </si>
  <si>
    <t>Jungmann P.</t>
  </si>
  <si>
    <t>Pavlinská J.</t>
  </si>
  <si>
    <t>Hroznětín</t>
  </si>
  <si>
    <t>Jüptner Z.</t>
  </si>
  <si>
    <t>Fischerová N.</t>
  </si>
  <si>
    <t>Kučerová E.</t>
  </si>
  <si>
    <t>Živé Sokolovsko</t>
  </si>
  <si>
    <t>BKP Vary</t>
  </si>
  <si>
    <t>OTC Vlčáci</t>
  </si>
  <si>
    <t>Bike Team Nejdek</t>
  </si>
  <si>
    <t>H.Slavkov</t>
  </si>
  <si>
    <t>Hoffman M.</t>
  </si>
  <si>
    <t>Kasal J.</t>
  </si>
  <si>
    <t>Slámová G.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</si>
</sst>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4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165" fontId="0" fillId="0" borderId="22" xfId="0" applyNumberForma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7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27" xfId="0" applyFill="1" applyBorder="1" applyAlignment="1">
      <alignment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165" fontId="0" fillId="0" borderId="34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0" xfId="0" applyNumberFormat="1" applyBorder="1" applyAlignment="1">
      <alignment/>
    </xf>
    <xf numFmtId="0" fontId="3" fillId="0" borderId="10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35" xfId="0" applyFill="1" applyBorder="1" applyAlignment="1">
      <alignment/>
    </xf>
    <xf numFmtId="0" fontId="0" fillId="0" borderId="39" xfId="0" applyFill="1" applyBorder="1" applyAlignment="1">
      <alignment/>
    </xf>
    <xf numFmtId="0" fontId="3" fillId="0" borderId="18" xfId="0" applyFont="1" applyBorder="1" applyAlignment="1">
      <alignment/>
    </xf>
    <xf numFmtId="0" fontId="5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3" fontId="7" fillId="0" borderId="34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0" xfId="0" applyFont="1" applyBorder="1" applyAlignment="1">
      <alignment/>
    </xf>
    <xf numFmtId="3" fontId="7" fillId="0" borderId="2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40" xfId="0" applyFont="1" applyBorder="1" applyAlignment="1">
      <alignment/>
    </xf>
    <xf numFmtId="0" fontId="8" fillId="0" borderId="21" xfId="0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7" xfId="0" applyFont="1" applyBorder="1" applyAlignment="1">
      <alignment/>
    </xf>
    <xf numFmtId="0" fontId="3" fillId="0" borderId="25" xfId="0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41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" fillId="0" borderId="45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14" xfId="0" applyBorder="1" applyAlignment="1">
      <alignment/>
    </xf>
    <xf numFmtId="0" fontId="3" fillId="0" borderId="4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9" xfId="0" applyFont="1" applyBorder="1" applyAlignment="1">
      <alignment/>
    </xf>
    <xf numFmtId="164" fontId="0" fillId="0" borderId="15" xfId="0" applyNumberForma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31" xfId="0" applyFill="1" applyBorder="1" applyAlignment="1">
      <alignment/>
    </xf>
    <xf numFmtId="0" fontId="2" fillId="0" borderId="16" xfId="0" applyFont="1" applyBorder="1" applyAlignment="1">
      <alignment/>
    </xf>
    <xf numFmtId="165" fontId="0" fillId="0" borderId="48" xfId="0" applyNumberFormat="1" applyBorder="1" applyAlignment="1">
      <alignment/>
    </xf>
    <xf numFmtId="165" fontId="0" fillId="0" borderId="46" xfId="0" applyNumberFormat="1" applyBorder="1" applyAlignment="1">
      <alignment/>
    </xf>
    <xf numFmtId="0" fontId="7" fillId="0" borderId="4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49" xfId="0" applyFont="1" applyBorder="1" applyAlignment="1">
      <alignment/>
    </xf>
    <xf numFmtId="0" fontId="7" fillId="0" borderId="43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0" xfId="0" applyFont="1" applyBorder="1" applyAlignment="1">
      <alignment/>
    </xf>
    <xf numFmtId="0" fontId="0" fillId="0" borderId="47" xfId="0" applyBorder="1" applyAlignment="1">
      <alignment/>
    </xf>
    <xf numFmtId="0" fontId="1" fillId="0" borderId="35" xfId="0" applyFont="1" applyFill="1" applyBorder="1" applyAlignment="1">
      <alignment/>
    </xf>
    <xf numFmtId="0" fontId="1" fillId="0" borderId="39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3"/>
  <sheetViews>
    <sheetView zoomScale="90" zoomScaleNormal="90" zoomScalePageLayoutView="0" workbookViewId="0" topLeftCell="A1">
      <pane xSplit="3" topLeftCell="T1" activePane="topRight" state="frozen"/>
      <selection pane="topLeft" activeCell="A1" sqref="A1"/>
      <selection pane="topRight" activeCell="AV20" sqref="AV20"/>
    </sheetView>
  </sheetViews>
  <sheetFormatPr defaultColWidth="9.00390625" defaultRowHeight="12.75"/>
  <cols>
    <col min="1" max="1" width="3.00390625" style="1" bestFit="1" customWidth="1"/>
    <col min="2" max="2" width="14.125" style="0" bestFit="1" customWidth="1"/>
    <col min="3" max="3" width="19.625" style="0" bestFit="1" customWidth="1"/>
    <col min="4" max="18" width="5.50390625" style="0" bestFit="1" customWidth="1"/>
    <col min="19" max="21" width="6.125" style="0" bestFit="1" customWidth="1"/>
    <col min="22" max="22" width="6.00390625" style="0" bestFit="1" customWidth="1"/>
    <col min="23" max="25" width="5.50390625" style="0" bestFit="1" customWidth="1"/>
    <col min="26" max="26" width="6.625" style="0" bestFit="1" customWidth="1"/>
    <col min="27" max="31" width="5.50390625" style="0" bestFit="1" customWidth="1"/>
    <col min="32" max="40" width="6.00390625" style="0" bestFit="1" customWidth="1"/>
    <col min="41" max="41" width="6.625" style="0" bestFit="1" customWidth="1"/>
    <col min="42" max="42" width="8.625" style="0" bestFit="1" customWidth="1"/>
  </cols>
  <sheetData>
    <row r="1" spans="1:42" s="2" customFormat="1" ht="13.5" thickBot="1">
      <c r="A1" s="12"/>
      <c r="B1" s="13" t="s">
        <v>0</v>
      </c>
      <c r="C1" s="14" t="s">
        <v>1</v>
      </c>
      <c r="D1" s="19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5">
        <v>2007</v>
      </c>
      <c r="Z1" s="15">
        <v>2008</v>
      </c>
      <c r="AA1" s="15">
        <v>2009</v>
      </c>
      <c r="AB1" s="15">
        <v>2010</v>
      </c>
      <c r="AC1" s="15">
        <v>2011</v>
      </c>
      <c r="AD1" s="15">
        <v>2012</v>
      </c>
      <c r="AE1" s="15">
        <v>2013</v>
      </c>
      <c r="AF1" s="15">
        <v>2014</v>
      </c>
      <c r="AG1" s="15">
        <v>2015</v>
      </c>
      <c r="AH1" s="15">
        <v>2016</v>
      </c>
      <c r="AI1" s="15">
        <v>2017</v>
      </c>
      <c r="AJ1" s="15">
        <v>2018</v>
      </c>
      <c r="AK1" s="15">
        <v>2019</v>
      </c>
      <c r="AL1" s="15">
        <v>2020</v>
      </c>
      <c r="AM1" s="15">
        <v>2021</v>
      </c>
      <c r="AN1" s="15">
        <v>2022</v>
      </c>
      <c r="AO1" s="15">
        <v>2023</v>
      </c>
      <c r="AP1" s="17" t="s">
        <v>2</v>
      </c>
    </row>
    <row r="2" spans="1:42" ht="12.75">
      <c r="A2" s="28">
        <v>1</v>
      </c>
      <c r="B2" s="29" t="s">
        <v>25</v>
      </c>
      <c r="C2" s="30" t="s">
        <v>136</v>
      </c>
      <c r="D2" s="31"/>
      <c r="E2" s="29"/>
      <c r="F2" s="29"/>
      <c r="G2" s="29"/>
      <c r="H2" s="29"/>
      <c r="I2" s="29">
        <v>42</v>
      </c>
      <c r="J2" s="29"/>
      <c r="K2" s="29"/>
      <c r="L2" s="29">
        <v>129</v>
      </c>
      <c r="M2" s="29">
        <v>63</v>
      </c>
      <c r="N2" s="29"/>
      <c r="O2" s="29"/>
      <c r="P2" s="29"/>
      <c r="Q2" s="29"/>
      <c r="R2" s="29"/>
      <c r="S2" s="29"/>
      <c r="T2" s="29"/>
      <c r="U2" s="29"/>
      <c r="V2" s="29">
        <v>108</v>
      </c>
      <c r="W2" s="29">
        <v>429</v>
      </c>
      <c r="X2" s="29">
        <v>441</v>
      </c>
      <c r="Y2" s="32">
        <v>463</v>
      </c>
      <c r="Z2" s="32">
        <v>631</v>
      </c>
      <c r="AA2" s="32">
        <v>580</v>
      </c>
      <c r="AB2" s="32">
        <v>590</v>
      </c>
      <c r="AC2" s="32">
        <v>668</v>
      </c>
      <c r="AD2" s="32">
        <v>677</v>
      </c>
      <c r="AE2" s="32">
        <v>842</v>
      </c>
      <c r="AF2" s="32">
        <v>795</v>
      </c>
      <c r="AG2" s="32">
        <v>667</v>
      </c>
      <c r="AH2" s="32">
        <v>367</v>
      </c>
      <c r="AI2" s="32">
        <v>401</v>
      </c>
      <c r="AJ2" s="32">
        <v>882</v>
      </c>
      <c r="AK2" s="32">
        <v>900</v>
      </c>
      <c r="AL2" s="32">
        <v>385</v>
      </c>
      <c r="AM2" s="32">
        <v>695</v>
      </c>
      <c r="AN2" s="32">
        <v>765</v>
      </c>
      <c r="AO2" s="32">
        <v>700</v>
      </c>
      <c r="AP2" s="33">
        <f>SUM(D2:AO2)</f>
        <v>12220</v>
      </c>
    </row>
    <row r="3" spans="1:42" ht="12.75">
      <c r="A3" s="7">
        <v>2</v>
      </c>
      <c r="B3" s="5" t="s">
        <v>3</v>
      </c>
      <c r="C3" s="23" t="s">
        <v>39</v>
      </c>
      <c r="D3" s="21">
        <v>64</v>
      </c>
      <c r="E3" s="5">
        <v>105</v>
      </c>
      <c r="F3" s="5">
        <v>225</v>
      </c>
      <c r="G3" s="5"/>
      <c r="H3" s="5">
        <v>112</v>
      </c>
      <c r="I3" s="5">
        <v>217</v>
      </c>
      <c r="J3" s="5"/>
      <c r="K3" s="5"/>
      <c r="L3" s="5">
        <v>154</v>
      </c>
      <c r="M3" s="5">
        <v>132</v>
      </c>
      <c r="N3" s="5">
        <v>220</v>
      </c>
      <c r="O3" s="5">
        <v>88</v>
      </c>
      <c r="P3" s="5">
        <v>263</v>
      </c>
      <c r="Q3" s="5">
        <v>237</v>
      </c>
      <c r="R3" s="5">
        <v>440</v>
      </c>
      <c r="S3" s="5">
        <v>332</v>
      </c>
      <c r="T3" s="5">
        <v>644</v>
      </c>
      <c r="U3" s="5">
        <v>321</v>
      </c>
      <c r="V3" s="5">
        <v>426.5</v>
      </c>
      <c r="W3" s="5">
        <v>330</v>
      </c>
      <c r="X3" s="5">
        <v>450</v>
      </c>
      <c r="Y3" s="16">
        <v>364</v>
      </c>
      <c r="Z3" s="16">
        <v>429.5</v>
      </c>
      <c r="AA3" s="16">
        <v>242</v>
      </c>
      <c r="AB3" s="16">
        <v>353</v>
      </c>
      <c r="AC3" s="16">
        <v>327</v>
      </c>
      <c r="AD3" s="16">
        <v>277</v>
      </c>
      <c r="AE3" s="16">
        <v>159</v>
      </c>
      <c r="AF3" s="16">
        <v>196</v>
      </c>
      <c r="AG3" s="16">
        <v>212</v>
      </c>
      <c r="AH3" s="16">
        <v>149</v>
      </c>
      <c r="AI3" s="16">
        <v>35.5</v>
      </c>
      <c r="AJ3" s="16">
        <v>81.5</v>
      </c>
      <c r="AK3" s="16">
        <v>90</v>
      </c>
      <c r="AL3" s="16">
        <v>8</v>
      </c>
      <c r="AM3" s="16"/>
      <c r="AN3" s="16"/>
      <c r="AO3" s="16"/>
      <c r="AP3" s="18">
        <f>SUM(D3:AO3)</f>
        <v>7684</v>
      </c>
    </row>
    <row r="4" spans="1:42" ht="12.75">
      <c r="A4" s="7">
        <v>3</v>
      </c>
      <c r="B4" s="5" t="s">
        <v>24</v>
      </c>
      <c r="C4" s="23" t="s">
        <v>41</v>
      </c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>
        <v>20.5</v>
      </c>
      <c r="U4" s="5">
        <v>196</v>
      </c>
      <c r="V4" s="5">
        <v>510</v>
      </c>
      <c r="W4" s="5">
        <v>368</v>
      </c>
      <c r="X4" s="5">
        <v>159</v>
      </c>
      <c r="Y4" s="16">
        <v>166</v>
      </c>
      <c r="Z4" s="16">
        <v>362</v>
      </c>
      <c r="AA4" s="16">
        <v>385</v>
      </c>
      <c r="AB4" s="16">
        <v>453</v>
      </c>
      <c r="AC4" s="16">
        <v>617</v>
      </c>
      <c r="AD4" s="16">
        <v>140</v>
      </c>
      <c r="AE4" s="16">
        <v>134</v>
      </c>
      <c r="AF4" s="16">
        <v>326</v>
      </c>
      <c r="AG4" s="16">
        <v>488</v>
      </c>
      <c r="AH4" s="16">
        <v>250</v>
      </c>
      <c r="AI4" s="16">
        <v>20</v>
      </c>
      <c r="AJ4" s="16">
        <v>524</v>
      </c>
      <c r="AK4" s="16">
        <v>271</v>
      </c>
      <c r="AL4" s="16">
        <v>330</v>
      </c>
      <c r="AM4" s="16">
        <v>58</v>
      </c>
      <c r="AN4" s="16">
        <v>577</v>
      </c>
      <c r="AO4" s="16">
        <v>524.5</v>
      </c>
      <c r="AP4" s="18">
        <f>SUM(D4:AO4)</f>
        <v>6879</v>
      </c>
    </row>
    <row r="5" spans="1:42" ht="12.75">
      <c r="A5" s="7">
        <v>4</v>
      </c>
      <c r="B5" s="5" t="s">
        <v>7</v>
      </c>
      <c r="C5" s="23" t="s">
        <v>42</v>
      </c>
      <c r="D5" s="21">
        <v>47</v>
      </c>
      <c r="E5" s="5">
        <v>171</v>
      </c>
      <c r="F5" s="5">
        <v>274</v>
      </c>
      <c r="G5" s="5"/>
      <c r="H5" s="5"/>
      <c r="I5" s="5">
        <v>95</v>
      </c>
      <c r="J5" s="5"/>
      <c r="K5" s="5"/>
      <c r="L5" s="5">
        <v>45</v>
      </c>
      <c r="M5" s="5">
        <v>78</v>
      </c>
      <c r="N5" s="5"/>
      <c r="O5" s="5">
        <v>163</v>
      </c>
      <c r="P5" s="5">
        <v>262</v>
      </c>
      <c r="Q5" s="5">
        <v>274</v>
      </c>
      <c r="R5" s="5">
        <v>169</v>
      </c>
      <c r="S5" s="5">
        <v>332</v>
      </c>
      <c r="T5" s="5">
        <v>346</v>
      </c>
      <c r="U5" s="5">
        <v>392</v>
      </c>
      <c r="V5" s="5">
        <v>351.5</v>
      </c>
      <c r="W5" s="5">
        <v>401</v>
      </c>
      <c r="X5" s="5">
        <v>222</v>
      </c>
      <c r="Y5" s="16">
        <v>273</v>
      </c>
      <c r="Z5" s="16">
        <v>295</v>
      </c>
      <c r="AA5" s="16">
        <v>283</v>
      </c>
      <c r="AB5" s="16">
        <v>256</v>
      </c>
      <c r="AC5" s="16">
        <v>152</v>
      </c>
      <c r="AD5" s="16">
        <v>163</v>
      </c>
      <c r="AE5" s="16">
        <v>141</v>
      </c>
      <c r="AF5" s="16">
        <v>253</v>
      </c>
      <c r="AG5" s="16">
        <v>130</v>
      </c>
      <c r="AH5" s="16">
        <v>192</v>
      </c>
      <c r="AI5" s="16">
        <v>311</v>
      </c>
      <c r="AJ5" s="16">
        <v>200</v>
      </c>
      <c r="AK5" s="16">
        <v>32</v>
      </c>
      <c r="AL5" s="16">
        <v>9</v>
      </c>
      <c r="AM5" s="16"/>
      <c r="AN5" s="16">
        <v>18</v>
      </c>
      <c r="AO5" s="16">
        <v>73</v>
      </c>
      <c r="AP5" s="18">
        <f>SUM(D5:AO5)</f>
        <v>6403.5</v>
      </c>
    </row>
    <row r="6" spans="1:42" ht="12.75">
      <c r="A6" s="7">
        <v>5</v>
      </c>
      <c r="B6" s="4" t="s">
        <v>13</v>
      </c>
      <c r="C6" s="25" t="s">
        <v>44</v>
      </c>
      <c r="D6" s="21"/>
      <c r="E6" s="5"/>
      <c r="F6" s="5"/>
      <c r="G6" s="5"/>
      <c r="H6" s="5"/>
      <c r="I6" s="5">
        <v>15</v>
      </c>
      <c r="J6" s="5"/>
      <c r="K6" s="5"/>
      <c r="L6" s="5">
        <v>54</v>
      </c>
      <c r="M6" s="5">
        <v>60</v>
      </c>
      <c r="N6" s="5"/>
      <c r="O6" s="5"/>
      <c r="P6" s="5">
        <v>69</v>
      </c>
      <c r="Q6" s="5">
        <v>219</v>
      </c>
      <c r="R6" s="5">
        <v>335</v>
      </c>
      <c r="S6" s="5">
        <v>327</v>
      </c>
      <c r="T6" s="5">
        <v>343</v>
      </c>
      <c r="U6" s="5">
        <v>309</v>
      </c>
      <c r="V6" s="5">
        <v>230</v>
      </c>
      <c r="W6" s="5">
        <v>210</v>
      </c>
      <c r="X6" s="5">
        <v>225</v>
      </c>
      <c r="Y6" s="16">
        <v>196</v>
      </c>
      <c r="Z6" s="67">
        <v>258.5</v>
      </c>
      <c r="AA6" s="16">
        <v>252</v>
      </c>
      <c r="AB6" s="16">
        <v>208</v>
      </c>
      <c r="AC6" s="16">
        <v>227</v>
      </c>
      <c r="AD6" s="16">
        <v>231</v>
      </c>
      <c r="AE6" s="16">
        <v>221</v>
      </c>
      <c r="AF6" s="67">
        <v>279.5</v>
      </c>
      <c r="AG6" s="16">
        <v>311</v>
      </c>
      <c r="AH6" s="16">
        <v>197</v>
      </c>
      <c r="AI6" s="16">
        <v>234</v>
      </c>
      <c r="AJ6" s="16">
        <v>198</v>
      </c>
      <c r="AK6" s="16">
        <v>239</v>
      </c>
      <c r="AL6" s="16">
        <v>151</v>
      </c>
      <c r="AM6" s="16">
        <v>164</v>
      </c>
      <c r="AN6" s="67">
        <v>234.5</v>
      </c>
      <c r="AO6" s="16">
        <v>149.5</v>
      </c>
      <c r="AP6" s="18">
        <f>SUM(D6:AO6)</f>
        <v>6147</v>
      </c>
    </row>
    <row r="7" spans="1:42" ht="12.75">
      <c r="A7" s="7">
        <v>6</v>
      </c>
      <c r="B7" s="5" t="s">
        <v>14</v>
      </c>
      <c r="C7" s="23" t="s">
        <v>45</v>
      </c>
      <c r="D7" s="21"/>
      <c r="E7" s="5"/>
      <c r="F7" s="5"/>
      <c r="G7" s="5"/>
      <c r="H7" s="5"/>
      <c r="I7" s="5"/>
      <c r="J7" s="5"/>
      <c r="K7" s="5"/>
      <c r="L7" s="5"/>
      <c r="M7" s="5"/>
      <c r="N7" s="5">
        <v>75</v>
      </c>
      <c r="O7" s="5">
        <v>179</v>
      </c>
      <c r="P7" s="5">
        <v>194</v>
      </c>
      <c r="Q7" s="5">
        <v>335</v>
      </c>
      <c r="R7" s="5">
        <v>326</v>
      </c>
      <c r="S7" s="5">
        <v>81</v>
      </c>
      <c r="T7" s="5">
        <v>130</v>
      </c>
      <c r="U7" s="5">
        <v>338</v>
      </c>
      <c r="V7" s="5">
        <v>387</v>
      </c>
      <c r="W7" s="5">
        <v>217</v>
      </c>
      <c r="X7" s="5">
        <v>73</v>
      </c>
      <c r="Y7" s="16">
        <v>440</v>
      </c>
      <c r="Z7" s="16">
        <v>314</v>
      </c>
      <c r="AA7" s="16">
        <v>184</v>
      </c>
      <c r="AB7" s="16">
        <v>498</v>
      </c>
      <c r="AC7" s="16">
        <v>375</v>
      </c>
      <c r="AD7" s="16">
        <v>350</v>
      </c>
      <c r="AE7" s="16">
        <v>245</v>
      </c>
      <c r="AF7" s="16">
        <v>430</v>
      </c>
      <c r="AG7" s="16">
        <v>231</v>
      </c>
      <c r="AH7" s="16">
        <v>20</v>
      </c>
      <c r="AI7" s="16"/>
      <c r="AJ7" s="16">
        <v>334</v>
      </c>
      <c r="AK7" s="16">
        <v>101</v>
      </c>
      <c r="AL7" s="16">
        <v>83</v>
      </c>
      <c r="AM7" s="16">
        <v>2</v>
      </c>
      <c r="AN7" s="16">
        <v>65</v>
      </c>
      <c r="AO7" s="16">
        <v>24</v>
      </c>
      <c r="AP7" s="18">
        <f>SUM(D7:AO7)</f>
        <v>6031</v>
      </c>
    </row>
    <row r="8" spans="1:42" ht="12.75">
      <c r="A8" s="7">
        <v>7</v>
      </c>
      <c r="B8" s="5" t="s">
        <v>8</v>
      </c>
      <c r="C8" s="23" t="s">
        <v>43</v>
      </c>
      <c r="D8" s="21">
        <v>71</v>
      </c>
      <c r="E8" s="5">
        <v>137</v>
      </c>
      <c r="F8" s="5">
        <v>203</v>
      </c>
      <c r="G8" s="5"/>
      <c r="H8" s="5"/>
      <c r="I8" s="5"/>
      <c r="J8" s="5"/>
      <c r="K8" s="5"/>
      <c r="L8" s="5"/>
      <c r="M8" s="5"/>
      <c r="N8" s="5"/>
      <c r="O8" s="5">
        <v>43</v>
      </c>
      <c r="P8" s="5">
        <v>34</v>
      </c>
      <c r="Q8" s="5">
        <v>42</v>
      </c>
      <c r="R8" s="5">
        <v>82</v>
      </c>
      <c r="S8" s="5">
        <v>347</v>
      </c>
      <c r="T8" s="5">
        <v>559</v>
      </c>
      <c r="U8" s="5">
        <v>423</v>
      </c>
      <c r="V8" s="5">
        <v>591</v>
      </c>
      <c r="W8" s="5">
        <v>400</v>
      </c>
      <c r="X8" s="5">
        <v>345</v>
      </c>
      <c r="Y8" s="16">
        <v>126</v>
      </c>
      <c r="Z8" s="16">
        <v>446</v>
      </c>
      <c r="AA8" s="16">
        <v>528</v>
      </c>
      <c r="AB8" s="16">
        <v>30</v>
      </c>
      <c r="AC8" s="16">
        <v>364</v>
      </c>
      <c r="AD8" s="16">
        <v>461</v>
      </c>
      <c r="AE8" s="16">
        <v>120</v>
      </c>
      <c r="AF8" s="16"/>
      <c r="AG8" s="16">
        <v>11</v>
      </c>
      <c r="AH8" s="16">
        <v>36</v>
      </c>
      <c r="AI8" s="16">
        <v>20</v>
      </c>
      <c r="AJ8" s="16"/>
      <c r="AK8" s="16">
        <v>5</v>
      </c>
      <c r="AL8" s="16">
        <v>2</v>
      </c>
      <c r="AM8" s="16"/>
      <c r="AN8" s="16"/>
      <c r="AO8" s="16">
        <v>11</v>
      </c>
      <c r="AP8" s="18">
        <f>SUM(D8:AO8)</f>
        <v>5437</v>
      </c>
    </row>
    <row r="9" spans="1:42" ht="12.75">
      <c r="A9" s="7">
        <v>8</v>
      </c>
      <c r="B9" s="5" t="s">
        <v>4</v>
      </c>
      <c r="C9" s="23" t="s">
        <v>39</v>
      </c>
      <c r="D9" s="21">
        <v>60</v>
      </c>
      <c r="E9" s="5">
        <v>238</v>
      </c>
      <c r="F9" s="5">
        <v>484</v>
      </c>
      <c r="G9" s="5">
        <v>486</v>
      </c>
      <c r="H9" s="5">
        <v>384</v>
      </c>
      <c r="I9" s="5">
        <v>300</v>
      </c>
      <c r="J9" s="5"/>
      <c r="K9" s="5"/>
      <c r="L9" s="5">
        <v>242</v>
      </c>
      <c r="M9" s="5">
        <v>192</v>
      </c>
      <c r="N9" s="5">
        <v>240</v>
      </c>
      <c r="O9" s="5">
        <v>274</v>
      </c>
      <c r="P9" s="5">
        <v>78</v>
      </c>
      <c r="Q9" s="5">
        <v>244</v>
      </c>
      <c r="R9" s="5">
        <v>310</v>
      </c>
      <c r="S9" s="5">
        <v>407</v>
      </c>
      <c r="T9" s="5">
        <v>215</v>
      </c>
      <c r="U9" s="5">
        <v>87</v>
      </c>
      <c r="V9" s="5">
        <v>53</v>
      </c>
      <c r="W9" s="5">
        <v>72.5</v>
      </c>
      <c r="X9" s="5">
        <v>167</v>
      </c>
      <c r="Y9" s="16">
        <v>198.5</v>
      </c>
      <c r="Z9" s="16">
        <v>126</v>
      </c>
      <c r="AA9" s="16">
        <v>129</v>
      </c>
      <c r="AB9" s="16">
        <v>47</v>
      </c>
      <c r="AC9" s="16">
        <v>137</v>
      </c>
      <c r="AD9" s="16">
        <v>27</v>
      </c>
      <c r="AE9" s="16">
        <v>35</v>
      </c>
      <c r="AF9" s="16">
        <v>17</v>
      </c>
      <c r="AG9" s="16">
        <v>15</v>
      </c>
      <c r="AH9" s="16">
        <v>19.5</v>
      </c>
      <c r="AI9" s="16">
        <v>11</v>
      </c>
      <c r="AJ9" s="16">
        <v>1</v>
      </c>
      <c r="AK9" s="16">
        <v>1</v>
      </c>
      <c r="AL9" s="16">
        <v>1</v>
      </c>
      <c r="AM9" s="16">
        <v>1</v>
      </c>
      <c r="AN9" s="16"/>
      <c r="AO9" s="16"/>
      <c r="AP9" s="18">
        <f>SUM(D9:AO9)</f>
        <v>5299.5</v>
      </c>
    </row>
    <row r="10" spans="1:42" ht="12.75">
      <c r="A10" s="7">
        <v>9</v>
      </c>
      <c r="B10" s="5" t="s">
        <v>16</v>
      </c>
      <c r="C10" s="23" t="s">
        <v>47</v>
      </c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v>24</v>
      </c>
      <c r="Q10" s="5">
        <v>137</v>
      </c>
      <c r="R10" s="5">
        <v>455</v>
      </c>
      <c r="S10" s="5">
        <v>417</v>
      </c>
      <c r="T10" s="5">
        <v>307</v>
      </c>
      <c r="U10" s="5">
        <v>257</v>
      </c>
      <c r="V10" s="5">
        <v>192</v>
      </c>
      <c r="W10" s="5">
        <v>253</v>
      </c>
      <c r="X10" s="5">
        <v>157</v>
      </c>
      <c r="Y10" s="16">
        <v>236</v>
      </c>
      <c r="Z10" s="16">
        <v>126</v>
      </c>
      <c r="AA10" s="16">
        <v>198</v>
      </c>
      <c r="AB10" s="16">
        <v>187</v>
      </c>
      <c r="AC10" s="16">
        <v>290</v>
      </c>
      <c r="AD10" s="16">
        <v>262</v>
      </c>
      <c r="AE10" s="16">
        <v>246</v>
      </c>
      <c r="AF10" s="16">
        <v>199</v>
      </c>
      <c r="AG10" s="16">
        <v>215</v>
      </c>
      <c r="AH10" s="16">
        <v>205</v>
      </c>
      <c r="AI10" s="16">
        <v>104</v>
      </c>
      <c r="AJ10" s="16">
        <v>154</v>
      </c>
      <c r="AK10" s="16">
        <v>75</v>
      </c>
      <c r="AL10" s="16">
        <v>54</v>
      </c>
      <c r="AM10" s="16">
        <v>81</v>
      </c>
      <c r="AN10" s="16">
        <v>184</v>
      </c>
      <c r="AO10" s="16">
        <v>47</v>
      </c>
      <c r="AP10" s="18">
        <f>SUM(D10:AO10)</f>
        <v>5062</v>
      </c>
    </row>
    <row r="11" spans="1:42" ht="12.75">
      <c r="A11" s="7">
        <v>10</v>
      </c>
      <c r="B11" s="5" t="s">
        <v>6</v>
      </c>
      <c r="C11" s="23" t="s">
        <v>41</v>
      </c>
      <c r="D11" s="21">
        <v>40</v>
      </c>
      <c r="E11" s="5">
        <v>203</v>
      </c>
      <c r="F11" s="5">
        <v>144</v>
      </c>
      <c r="G11" s="5"/>
      <c r="H11" s="5"/>
      <c r="I11" s="5">
        <v>10</v>
      </c>
      <c r="J11" s="5"/>
      <c r="K11" s="5"/>
      <c r="L11" s="5"/>
      <c r="M11" s="5"/>
      <c r="N11" s="5"/>
      <c r="O11" s="5"/>
      <c r="P11" s="5">
        <v>209</v>
      </c>
      <c r="Q11" s="5">
        <v>407</v>
      </c>
      <c r="R11" s="5">
        <v>385</v>
      </c>
      <c r="S11" s="5">
        <v>407</v>
      </c>
      <c r="T11" s="5">
        <v>495</v>
      </c>
      <c r="U11" s="5">
        <v>330</v>
      </c>
      <c r="V11" s="5">
        <v>308</v>
      </c>
      <c r="W11" s="5">
        <v>443</v>
      </c>
      <c r="X11" s="5">
        <v>385</v>
      </c>
      <c r="Y11" s="16">
        <v>473</v>
      </c>
      <c r="Z11" s="5">
        <v>275</v>
      </c>
      <c r="AA11" s="16">
        <v>374</v>
      </c>
      <c r="AB11" s="16">
        <v>44</v>
      </c>
      <c r="AC11" s="16"/>
      <c r="AD11" s="16"/>
      <c r="AE11" s="16"/>
      <c r="AF11" s="16"/>
      <c r="AG11" s="16">
        <v>13</v>
      </c>
      <c r="AH11" s="16"/>
      <c r="AI11" s="16">
        <v>13</v>
      </c>
      <c r="AJ11" s="16">
        <v>20</v>
      </c>
      <c r="AK11" s="16"/>
      <c r="AL11" s="16"/>
      <c r="AM11" s="16">
        <v>16</v>
      </c>
      <c r="AN11" s="16">
        <v>11</v>
      </c>
      <c r="AO11" s="16">
        <v>56</v>
      </c>
      <c r="AP11" s="18">
        <f>SUM(D11:AO11)</f>
        <v>5061</v>
      </c>
    </row>
    <row r="12" spans="1:42" ht="12.75">
      <c r="A12" s="7">
        <v>11</v>
      </c>
      <c r="B12" s="5" t="s">
        <v>9</v>
      </c>
      <c r="C12" s="23" t="s">
        <v>41</v>
      </c>
      <c r="D12" s="21"/>
      <c r="E12" s="5"/>
      <c r="F12" s="5"/>
      <c r="G12" s="5"/>
      <c r="H12" s="5"/>
      <c r="I12" s="5">
        <v>189</v>
      </c>
      <c r="J12" s="5"/>
      <c r="K12" s="5"/>
      <c r="L12" s="5">
        <v>183</v>
      </c>
      <c r="M12" s="5">
        <v>152</v>
      </c>
      <c r="N12" s="5">
        <v>59</v>
      </c>
      <c r="O12" s="5">
        <v>152</v>
      </c>
      <c r="P12" s="5">
        <v>174</v>
      </c>
      <c r="Q12" s="5">
        <v>208</v>
      </c>
      <c r="R12" s="5">
        <v>116</v>
      </c>
      <c r="S12" s="6">
        <v>136.5</v>
      </c>
      <c r="T12" s="5">
        <v>404</v>
      </c>
      <c r="U12" s="5">
        <v>124</v>
      </c>
      <c r="V12" s="5">
        <v>442</v>
      </c>
      <c r="W12" s="5">
        <v>52</v>
      </c>
      <c r="X12" s="5">
        <v>394</v>
      </c>
      <c r="Y12" s="16">
        <v>99</v>
      </c>
      <c r="Z12" s="16">
        <v>310</v>
      </c>
      <c r="AA12" s="16">
        <v>116</v>
      </c>
      <c r="AB12" s="16">
        <v>261</v>
      </c>
      <c r="AC12" s="16">
        <v>123</v>
      </c>
      <c r="AD12" s="16">
        <v>271</v>
      </c>
      <c r="AE12" s="16">
        <v>4</v>
      </c>
      <c r="AF12" s="67">
        <v>171.5</v>
      </c>
      <c r="AG12" s="16">
        <v>213</v>
      </c>
      <c r="AH12" s="16">
        <v>50</v>
      </c>
      <c r="AI12" s="16"/>
      <c r="AJ12" s="16">
        <v>219</v>
      </c>
      <c r="AK12" s="16">
        <v>169</v>
      </c>
      <c r="AL12" s="16">
        <v>22</v>
      </c>
      <c r="AM12" s="16">
        <v>26</v>
      </c>
      <c r="AN12" s="16">
        <v>11</v>
      </c>
      <c r="AO12" s="16">
        <v>6</v>
      </c>
      <c r="AP12" s="18">
        <f>SUM(D12:AO12)</f>
        <v>4857</v>
      </c>
    </row>
    <row r="13" spans="1:42" ht="12.75">
      <c r="A13" s="7">
        <v>12</v>
      </c>
      <c r="B13" s="5" t="s">
        <v>22</v>
      </c>
      <c r="C13" s="23" t="s">
        <v>224</v>
      </c>
      <c r="D13" s="21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>
        <v>36</v>
      </c>
      <c r="T13" s="5">
        <v>44</v>
      </c>
      <c r="U13" s="5">
        <v>20</v>
      </c>
      <c r="V13" s="5">
        <v>254</v>
      </c>
      <c r="W13" s="5">
        <v>404</v>
      </c>
      <c r="X13" s="5">
        <v>542</v>
      </c>
      <c r="Y13" s="16">
        <v>369</v>
      </c>
      <c r="Z13" s="16">
        <v>476</v>
      </c>
      <c r="AA13" s="16">
        <v>464</v>
      </c>
      <c r="AB13" s="16">
        <v>305</v>
      </c>
      <c r="AC13" s="16">
        <v>213</v>
      </c>
      <c r="AD13" s="16">
        <v>267</v>
      </c>
      <c r="AE13" s="16">
        <v>356</v>
      </c>
      <c r="AF13" s="16">
        <v>227</v>
      </c>
      <c r="AG13" s="16">
        <v>13</v>
      </c>
      <c r="AH13" s="16">
        <v>126</v>
      </c>
      <c r="AI13" s="16">
        <v>85</v>
      </c>
      <c r="AJ13" s="16">
        <v>98</v>
      </c>
      <c r="AK13" s="16">
        <v>62</v>
      </c>
      <c r="AL13" s="16"/>
      <c r="AM13" s="16"/>
      <c r="AN13" s="16">
        <v>46</v>
      </c>
      <c r="AO13" s="16">
        <v>105.5</v>
      </c>
      <c r="AP13" s="18">
        <f>SUM(D13:AO13)</f>
        <v>4512.5</v>
      </c>
    </row>
    <row r="14" spans="1:42" ht="12.75">
      <c r="A14" s="7">
        <v>13</v>
      </c>
      <c r="B14" s="5" t="s">
        <v>15</v>
      </c>
      <c r="C14" s="23" t="s">
        <v>49</v>
      </c>
      <c r="D14" s="21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v>76</v>
      </c>
      <c r="Q14" s="5">
        <v>240</v>
      </c>
      <c r="R14" s="5">
        <v>227</v>
      </c>
      <c r="S14" s="5">
        <v>202</v>
      </c>
      <c r="T14" s="5">
        <v>261</v>
      </c>
      <c r="U14" s="5">
        <v>367</v>
      </c>
      <c r="V14" s="5">
        <v>391</v>
      </c>
      <c r="W14" s="5">
        <v>226</v>
      </c>
      <c r="X14" s="5">
        <v>248</v>
      </c>
      <c r="Y14" s="16">
        <v>268</v>
      </c>
      <c r="Z14" s="16">
        <v>180</v>
      </c>
      <c r="AA14" s="16">
        <v>123</v>
      </c>
      <c r="AB14" s="16">
        <v>181</v>
      </c>
      <c r="AC14" s="16">
        <v>155</v>
      </c>
      <c r="AD14" s="16">
        <v>120</v>
      </c>
      <c r="AE14" s="16">
        <v>90</v>
      </c>
      <c r="AF14" s="16">
        <v>126</v>
      </c>
      <c r="AG14" s="16">
        <v>116</v>
      </c>
      <c r="AH14" s="16">
        <v>167</v>
      </c>
      <c r="AI14" s="16">
        <v>107</v>
      </c>
      <c r="AJ14" s="16">
        <v>77</v>
      </c>
      <c r="AK14" s="16">
        <v>55</v>
      </c>
      <c r="AL14" s="16">
        <v>63</v>
      </c>
      <c r="AM14" s="16">
        <v>74</v>
      </c>
      <c r="AN14" s="16">
        <v>65</v>
      </c>
      <c r="AO14" s="16">
        <v>50</v>
      </c>
      <c r="AP14" s="18">
        <f>SUM(D14:AO14)</f>
        <v>4255</v>
      </c>
    </row>
    <row r="15" spans="1:42" ht="12.75">
      <c r="A15" s="7">
        <v>14</v>
      </c>
      <c r="B15" s="4" t="s">
        <v>30</v>
      </c>
      <c r="C15" s="25" t="s">
        <v>44</v>
      </c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>
        <v>103</v>
      </c>
      <c r="T15" s="5">
        <v>157</v>
      </c>
      <c r="U15" s="6">
        <v>120.5</v>
      </c>
      <c r="V15" s="5">
        <v>202</v>
      </c>
      <c r="W15" s="5">
        <v>174</v>
      </c>
      <c r="X15" s="5">
        <v>176</v>
      </c>
      <c r="Y15" s="16">
        <v>126</v>
      </c>
      <c r="Z15" s="16">
        <v>170</v>
      </c>
      <c r="AA15" s="16">
        <v>295</v>
      </c>
      <c r="AB15" s="16">
        <v>260</v>
      </c>
      <c r="AC15" s="16">
        <v>224</v>
      </c>
      <c r="AD15" s="16">
        <v>213</v>
      </c>
      <c r="AE15" s="16">
        <v>176.5</v>
      </c>
      <c r="AF15" s="16">
        <v>131</v>
      </c>
      <c r="AG15" s="16">
        <v>197</v>
      </c>
      <c r="AH15" s="16">
        <v>121</v>
      </c>
      <c r="AI15" s="16">
        <v>158</v>
      </c>
      <c r="AJ15" s="16">
        <v>225</v>
      </c>
      <c r="AK15" s="16">
        <v>303</v>
      </c>
      <c r="AL15" s="16">
        <v>98</v>
      </c>
      <c r="AM15" s="16">
        <v>221</v>
      </c>
      <c r="AN15" s="16">
        <v>101</v>
      </c>
      <c r="AO15" s="16">
        <v>153</v>
      </c>
      <c r="AP15" s="18">
        <f>SUM(D15:AO15)</f>
        <v>4105</v>
      </c>
    </row>
    <row r="16" spans="1:42" ht="12.75">
      <c r="A16" s="7">
        <v>15</v>
      </c>
      <c r="B16" s="26" t="s">
        <v>74</v>
      </c>
      <c r="C16" s="27" t="s">
        <v>43</v>
      </c>
      <c r="D16" s="21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>
        <v>95</v>
      </c>
      <c r="X16" s="5">
        <v>117</v>
      </c>
      <c r="Y16" s="16">
        <v>55</v>
      </c>
      <c r="Z16" s="16">
        <v>157</v>
      </c>
      <c r="AA16" s="16">
        <v>230</v>
      </c>
      <c r="AB16" s="16">
        <v>334</v>
      </c>
      <c r="AC16" s="16">
        <v>431</v>
      </c>
      <c r="AD16" s="16">
        <v>437.5</v>
      </c>
      <c r="AE16" s="16">
        <v>371</v>
      </c>
      <c r="AF16" s="16">
        <v>153</v>
      </c>
      <c r="AG16" s="16">
        <v>249</v>
      </c>
      <c r="AH16" s="16">
        <v>345</v>
      </c>
      <c r="AI16" s="16">
        <v>235.5</v>
      </c>
      <c r="AJ16" s="16">
        <v>194</v>
      </c>
      <c r="AK16" s="16">
        <v>175</v>
      </c>
      <c r="AL16" s="16">
        <v>100</v>
      </c>
      <c r="AM16" s="16">
        <v>200</v>
      </c>
      <c r="AN16" s="16">
        <v>120</v>
      </c>
      <c r="AO16" s="16">
        <v>60</v>
      </c>
      <c r="AP16" s="18">
        <f>SUM(D16:AO16)</f>
        <v>4059</v>
      </c>
    </row>
    <row r="17" spans="1:42" ht="12.75">
      <c r="A17" s="7">
        <v>16</v>
      </c>
      <c r="B17" s="5" t="s">
        <v>5</v>
      </c>
      <c r="C17" s="23" t="s">
        <v>70</v>
      </c>
      <c r="D17" s="21">
        <v>30</v>
      </c>
      <c r="E17" s="5">
        <v>325</v>
      </c>
      <c r="F17" s="5">
        <v>204</v>
      </c>
      <c r="G17" s="5">
        <v>373</v>
      </c>
      <c r="H17" s="5"/>
      <c r="I17" s="5">
        <v>185</v>
      </c>
      <c r="J17" s="5"/>
      <c r="K17" s="5"/>
      <c r="L17" s="5">
        <v>76</v>
      </c>
      <c r="M17" s="5">
        <v>190</v>
      </c>
      <c r="N17" s="5">
        <v>304</v>
      </c>
      <c r="O17" s="5">
        <v>281</v>
      </c>
      <c r="P17" s="5">
        <v>335</v>
      </c>
      <c r="Q17" s="5">
        <v>214</v>
      </c>
      <c r="R17" s="5">
        <v>224</v>
      </c>
      <c r="S17" s="5">
        <v>130</v>
      </c>
      <c r="T17" s="5">
        <v>118</v>
      </c>
      <c r="U17" s="5">
        <v>107</v>
      </c>
      <c r="V17" s="5">
        <v>363</v>
      </c>
      <c r="W17" s="5">
        <v>198</v>
      </c>
      <c r="X17" s="5">
        <v>165</v>
      </c>
      <c r="Y17" s="16">
        <v>58</v>
      </c>
      <c r="Z17" s="16">
        <v>60</v>
      </c>
      <c r="AA17" s="16">
        <v>33</v>
      </c>
      <c r="AB17" s="16"/>
      <c r="AC17" s="16"/>
      <c r="AD17" s="16"/>
      <c r="AE17" s="16"/>
      <c r="AF17" s="16"/>
      <c r="AG17" s="16"/>
      <c r="AH17" s="16">
        <v>10</v>
      </c>
      <c r="AI17" s="16">
        <v>26</v>
      </c>
      <c r="AJ17" s="16">
        <v>9</v>
      </c>
      <c r="AK17" s="16">
        <v>8</v>
      </c>
      <c r="AL17" s="16"/>
      <c r="AM17" s="16"/>
      <c r="AN17" s="16"/>
      <c r="AO17" s="16"/>
      <c r="AP17" s="18">
        <f>SUM(D17:AO17)</f>
        <v>4026</v>
      </c>
    </row>
    <row r="18" spans="1:42" ht="12.75">
      <c r="A18" s="7">
        <v>17</v>
      </c>
      <c r="B18" s="26" t="s">
        <v>137</v>
      </c>
      <c r="C18" s="27" t="s">
        <v>162</v>
      </c>
      <c r="D18" s="21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6"/>
      <c r="Z18" s="16"/>
      <c r="AA18" s="16"/>
      <c r="AB18" s="16">
        <v>11</v>
      </c>
      <c r="AC18" s="16">
        <v>52</v>
      </c>
      <c r="AD18" s="16">
        <v>254</v>
      </c>
      <c r="AE18" s="16">
        <v>399.5</v>
      </c>
      <c r="AF18" s="16">
        <v>501</v>
      </c>
      <c r="AG18" s="16">
        <v>264</v>
      </c>
      <c r="AH18" s="16">
        <v>464</v>
      </c>
      <c r="AI18" s="16">
        <v>465</v>
      </c>
      <c r="AJ18" s="16">
        <v>405</v>
      </c>
      <c r="AK18" s="16">
        <v>421</v>
      </c>
      <c r="AL18" s="16">
        <v>204</v>
      </c>
      <c r="AM18" s="16">
        <v>80</v>
      </c>
      <c r="AN18" s="16">
        <v>248</v>
      </c>
      <c r="AO18" s="16">
        <v>171</v>
      </c>
      <c r="AP18" s="18">
        <f>SUM(D18:AO18)</f>
        <v>3939.5</v>
      </c>
    </row>
    <row r="19" spans="1:42" ht="12.75">
      <c r="A19" s="7">
        <v>18</v>
      </c>
      <c r="B19" s="26" t="s">
        <v>145</v>
      </c>
      <c r="C19" s="27" t="s">
        <v>227</v>
      </c>
      <c r="D19" s="21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6"/>
      <c r="Z19" s="16"/>
      <c r="AA19" s="16"/>
      <c r="AB19" s="16"/>
      <c r="AC19" s="16"/>
      <c r="AD19" s="16">
        <v>407</v>
      </c>
      <c r="AE19" s="16">
        <v>330</v>
      </c>
      <c r="AF19" s="16">
        <v>494</v>
      </c>
      <c r="AG19" s="16">
        <v>355.5</v>
      </c>
      <c r="AH19" s="16">
        <v>274</v>
      </c>
      <c r="AI19" s="16">
        <v>164.5</v>
      </c>
      <c r="AJ19" s="16">
        <v>615</v>
      </c>
      <c r="AK19" s="16">
        <v>556</v>
      </c>
      <c r="AL19" s="16">
        <v>339</v>
      </c>
      <c r="AM19" s="16">
        <v>65</v>
      </c>
      <c r="AN19" s="16">
        <v>94</v>
      </c>
      <c r="AO19" s="16"/>
      <c r="AP19" s="18">
        <f>SUM(D19:AO19)</f>
        <v>3694</v>
      </c>
    </row>
    <row r="20" spans="1:42" ht="12.75">
      <c r="A20" s="7">
        <v>19</v>
      </c>
      <c r="B20" s="5" t="s">
        <v>12</v>
      </c>
      <c r="C20" s="23" t="s">
        <v>41</v>
      </c>
      <c r="D20" s="21">
        <v>15</v>
      </c>
      <c r="E20" s="5">
        <v>192</v>
      </c>
      <c r="F20" s="5">
        <v>235</v>
      </c>
      <c r="G20" s="5"/>
      <c r="H20" s="5"/>
      <c r="I20" s="5">
        <v>148</v>
      </c>
      <c r="J20" s="5"/>
      <c r="K20" s="5"/>
      <c r="L20" s="5">
        <v>26</v>
      </c>
      <c r="M20" s="5">
        <v>52</v>
      </c>
      <c r="N20" s="5">
        <v>50</v>
      </c>
      <c r="O20" s="5">
        <v>43</v>
      </c>
      <c r="P20" s="5">
        <v>145</v>
      </c>
      <c r="Q20" s="5">
        <v>53</v>
      </c>
      <c r="R20" s="5">
        <v>79</v>
      </c>
      <c r="S20" s="5">
        <v>188</v>
      </c>
      <c r="T20" s="5">
        <v>301</v>
      </c>
      <c r="U20" s="5">
        <v>294</v>
      </c>
      <c r="V20" s="5">
        <v>188</v>
      </c>
      <c r="W20" s="5">
        <v>229</v>
      </c>
      <c r="X20" s="5">
        <v>68</v>
      </c>
      <c r="Y20" s="16">
        <v>197</v>
      </c>
      <c r="Z20" s="16">
        <v>164</v>
      </c>
      <c r="AA20" s="16">
        <v>139</v>
      </c>
      <c r="AB20" s="16">
        <v>111</v>
      </c>
      <c r="AC20" s="16">
        <v>192</v>
      </c>
      <c r="AD20" s="16">
        <v>125</v>
      </c>
      <c r="AE20" s="16">
        <v>128.5</v>
      </c>
      <c r="AF20" s="16">
        <v>30</v>
      </c>
      <c r="AG20" s="16">
        <v>17</v>
      </c>
      <c r="AH20" s="16"/>
      <c r="AI20" s="16">
        <v>7</v>
      </c>
      <c r="AJ20" s="16">
        <v>42</v>
      </c>
      <c r="AK20" s="16">
        <v>32</v>
      </c>
      <c r="AL20" s="16">
        <v>26</v>
      </c>
      <c r="AM20" s="16">
        <v>15</v>
      </c>
      <c r="AN20" s="16">
        <v>90</v>
      </c>
      <c r="AO20" s="16">
        <v>50.5</v>
      </c>
      <c r="AP20" s="18">
        <f>SUM(D20:AO20)</f>
        <v>3672</v>
      </c>
    </row>
    <row r="21" spans="1:42" ht="12.75">
      <c r="A21" s="7">
        <v>20</v>
      </c>
      <c r="B21" s="4" t="s">
        <v>20</v>
      </c>
      <c r="C21" s="25" t="s">
        <v>44</v>
      </c>
      <c r="D21" s="21">
        <v>55</v>
      </c>
      <c r="E21" s="5">
        <v>84</v>
      </c>
      <c r="F21" s="5">
        <v>76</v>
      </c>
      <c r="G21" s="5"/>
      <c r="H21" s="5"/>
      <c r="I21" s="5">
        <v>10</v>
      </c>
      <c r="J21" s="5"/>
      <c r="K21" s="5"/>
      <c r="L21" s="5"/>
      <c r="M21" s="5"/>
      <c r="N21" s="5"/>
      <c r="O21" s="5">
        <v>24</v>
      </c>
      <c r="P21" s="5">
        <v>26</v>
      </c>
      <c r="Q21" s="5"/>
      <c r="R21" s="5"/>
      <c r="S21" s="5"/>
      <c r="T21" s="5">
        <v>54</v>
      </c>
      <c r="U21" s="5">
        <v>207</v>
      </c>
      <c r="V21" s="5">
        <v>220</v>
      </c>
      <c r="W21" s="5">
        <v>360</v>
      </c>
      <c r="X21" s="5">
        <v>507</v>
      </c>
      <c r="Y21" s="16">
        <v>334</v>
      </c>
      <c r="Z21" s="16">
        <v>357</v>
      </c>
      <c r="AA21" s="16">
        <v>359</v>
      </c>
      <c r="AB21" s="16">
        <v>420</v>
      </c>
      <c r="AC21" s="16">
        <v>192</v>
      </c>
      <c r="AD21" s="16">
        <v>76</v>
      </c>
      <c r="AE21" s="16">
        <v>27</v>
      </c>
      <c r="AF21" s="16"/>
      <c r="AG21" s="16"/>
      <c r="AH21" s="16"/>
      <c r="AI21" s="16"/>
      <c r="AJ21" s="16">
        <v>10</v>
      </c>
      <c r="AK21" s="16">
        <v>16</v>
      </c>
      <c r="AL21" s="16"/>
      <c r="AM21" s="16"/>
      <c r="AN21" s="16"/>
      <c r="AO21" s="16"/>
      <c r="AP21" s="18">
        <f>SUM(D21:AO21)</f>
        <v>3414</v>
      </c>
    </row>
    <row r="22" spans="1:42" ht="12.75">
      <c r="A22" s="7">
        <v>21</v>
      </c>
      <c r="B22" s="26" t="s">
        <v>189</v>
      </c>
      <c r="C22" s="27" t="s">
        <v>136</v>
      </c>
      <c r="D22" s="21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6"/>
      <c r="Z22" s="16"/>
      <c r="AA22" s="16"/>
      <c r="AB22" s="16"/>
      <c r="AC22" s="16"/>
      <c r="AD22" s="16"/>
      <c r="AE22" s="16"/>
      <c r="AF22" s="16"/>
      <c r="AG22" s="16">
        <v>1</v>
      </c>
      <c r="AH22" s="16">
        <v>1</v>
      </c>
      <c r="AI22" s="16">
        <v>7</v>
      </c>
      <c r="AJ22" s="16">
        <v>174</v>
      </c>
      <c r="AK22" s="16">
        <v>588</v>
      </c>
      <c r="AL22" s="16">
        <v>399</v>
      </c>
      <c r="AM22" s="16">
        <v>588</v>
      </c>
      <c r="AN22" s="16">
        <v>620</v>
      </c>
      <c r="AO22" s="16">
        <v>711</v>
      </c>
      <c r="AP22" s="18">
        <f>SUM(D22:AO22)</f>
        <v>3089</v>
      </c>
    </row>
    <row r="23" spans="1:42" ht="12.75">
      <c r="A23" s="7">
        <v>22</v>
      </c>
      <c r="B23" s="5" t="s">
        <v>35</v>
      </c>
      <c r="C23" s="23" t="s">
        <v>39</v>
      </c>
      <c r="D23" s="21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>
        <v>16</v>
      </c>
      <c r="R23" s="5">
        <v>265</v>
      </c>
      <c r="S23" s="5">
        <v>5</v>
      </c>
      <c r="T23" s="5"/>
      <c r="U23" s="5"/>
      <c r="V23" s="5">
        <v>334</v>
      </c>
      <c r="W23" s="5">
        <v>51</v>
      </c>
      <c r="X23" s="5">
        <v>115</v>
      </c>
      <c r="Y23" s="16">
        <v>23</v>
      </c>
      <c r="Z23" s="16">
        <v>40</v>
      </c>
      <c r="AA23" s="16">
        <v>16</v>
      </c>
      <c r="AB23" s="16">
        <v>5</v>
      </c>
      <c r="AC23" s="16">
        <v>1</v>
      </c>
      <c r="AD23" s="16">
        <v>53</v>
      </c>
      <c r="AE23" s="16">
        <v>146</v>
      </c>
      <c r="AF23" s="16">
        <v>130</v>
      </c>
      <c r="AG23" s="16">
        <v>176</v>
      </c>
      <c r="AH23" s="16">
        <v>343</v>
      </c>
      <c r="AI23" s="16">
        <v>296</v>
      </c>
      <c r="AJ23" s="16">
        <v>168</v>
      </c>
      <c r="AK23" s="16">
        <v>228</v>
      </c>
      <c r="AL23" s="16">
        <v>68</v>
      </c>
      <c r="AM23" s="16">
        <v>154</v>
      </c>
      <c r="AN23" s="16">
        <v>128</v>
      </c>
      <c r="AO23" s="16">
        <v>131</v>
      </c>
      <c r="AP23" s="18">
        <f>SUM(D23:AO23)</f>
        <v>2892</v>
      </c>
    </row>
    <row r="24" spans="1:42" ht="12.75">
      <c r="A24" s="7">
        <v>23</v>
      </c>
      <c r="B24" s="5" t="s">
        <v>10</v>
      </c>
      <c r="C24" s="23" t="s">
        <v>40</v>
      </c>
      <c r="D24" s="21">
        <v>59</v>
      </c>
      <c r="E24" s="5">
        <v>349</v>
      </c>
      <c r="F24" s="5">
        <v>423</v>
      </c>
      <c r="G24" s="5"/>
      <c r="H24" s="5">
        <v>314</v>
      </c>
      <c r="I24" s="5">
        <v>199</v>
      </c>
      <c r="J24" s="5"/>
      <c r="K24" s="5"/>
      <c r="L24" s="5">
        <v>78</v>
      </c>
      <c r="M24" s="5">
        <v>116</v>
      </c>
      <c r="N24" s="5">
        <v>117</v>
      </c>
      <c r="O24" s="5">
        <v>37</v>
      </c>
      <c r="P24" s="5">
        <v>21</v>
      </c>
      <c r="Q24" s="5">
        <v>74</v>
      </c>
      <c r="R24" s="5">
        <v>142</v>
      </c>
      <c r="S24" s="5">
        <v>49</v>
      </c>
      <c r="T24" s="5">
        <v>11</v>
      </c>
      <c r="U24" s="5">
        <v>50</v>
      </c>
      <c r="V24" s="5">
        <v>10</v>
      </c>
      <c r="W24" s="5">
        <v>108</v>
      </c>
      <c r="X24" s="5">
        <v>264</v>
      </c>
      <c r="Y24" s="16">
        <v>114</v>
      </c>
      <c r="Z24" s="16">
        <v>207</v>
      </c>
      <c r="AA24" s="16">
        <v>54</v>
      </c>
      <c r="AB24" s="16">
        <v>26</v>
      </c>
      <c r="AC24" s="16">
        <v>5</v>
      </c>
      <c r="AD24" s="16">
        <v>1</v>
      </c>
      <c r="AE24" s="16"/>
      <c r="AF24" s="16">
        <v>1</v>
      </c>
      <c r="AG24" s="16"/>
      <c r="AH24" s="16"/>
      <c r="AI24" s="16"/>
      <c r="AJ24" s="16"/>
      <c r="AK24" s="16"/>
      <c r="AL24" s="16"/>
      <c r="AM24" s="16"/>
      <c r="AN24" s="16"/>
      <c r="AO24" s="16"/>
      <c r="AP24" s="18">
        <f>SUM(D24:AO24)</f>
        <v>2829</v>
      </c>
    </row>
    <row r="25" spans="1:42" ht="12.75">
      <c r="A25" s="7">
        <v>24</v>
      </c>
      <c r="B25" s="34" t="s">
        <v>121</v>
      </c>
      <c r="C25" s="27" t="s">
        <v>135</v>
      </c>
      <c r="D25" s="21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>
        <v>3</v>
      </c>
      <c r="W25" s="5">
        <v>22</v>
      </c>
      <c r="X25" s="26">
        <v>69</v>
      </c>
      <c r="Y25" s="64">
        <v>115</v>
      </c>
      <c r="Z25" s="64">
        <v>77</v>
      </c>
      <c r="AA25" s="64">
        <v>188</v>
      </c>
      <c r="AB25" s="64">
        <v>170</v>
      </c>
      <c r="AC25" s="64">
        <v>200</v>
      </c>
      <c r="AD25" s="64">
        <v>334</v>
      </c>
      <c r="AE25" s="64">
        <v>281.5</v>
      </c>
      <c r="AF25" s="64">
        <v>340</v>
      </c>
      <c r="AG25" s="64">
        <v>260</v>
      </c>
      <c r="AH25" s="64">
        <v>117</v>
      </c>
      <c r="AI25" s="64">
        <v>92</v>
      </c>
      <c r="AJ25" s="64">
        <v>98</v>
      </c>
      <c r="AK25" s="64">
        <v>122</v>
      </c>
      <c r="AL25" s="64">
        <v>102</v>
      </c>
      <c r="AM25" s="64">
        <v>42</v>
      </c>
      <c r="AN25" s="64">
        <v>58</v>
      </c>
      <c r="AO25" s="64">
        <v>62</v>
      </c>
      <c r="AP25" s="18">
        <f>SUM(D25:AO25)</f>
        <v>2752.5</v>
      </c>
    </row>
    <row r="26" spans="1:42" ht="12.75">
      <c r="A26" s="7">
        <v>25</v>
      </c>
      <c r="B26" s="5" t="s">
        <v>29</v>
      </c>
      <c r="C26" s="23" t="s">
        <v>41</v>
      </c>
      <c r="D26" s="21"/>
      <c r="E26" s="5"/>
      <c r="F26" s="5">
        <v>130</v>
      </c>
      <c r="G26" s="5">
        <v>340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>
        <v>9</v>
      </c>
      <c r="T26" s="5">
        <v>10</v>
      </c>
      <c r="U26" s="5">
        <v>373</v>
      </c>
      <c r="V26" s="5">
        <v>81</v>
      </c>
      <c r="W26" s="5"/>
      <c r="X26" s="5">
        <v>36</v>
      </c>
      <c r="Y26" s="16">
        <v>338</v>
      </c>
      <c r="Z26" s="16">
        <v>456</v>
      </c>
      <c r="AA26" s="16">
        <v>350</v>
      </c>
      <c r="AB26" s="16">
        <v>55</v>
      </c>
      <c r="AC26" s="16">
        <v>320</v>
      </c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8">
        <f>SUM(D26:AO26)</f>
        <v>2498</v>
      </c>
    </row>
    <row r="27" spans="1:42" ht="12.75">
      <c r="A27" s="7">
        <v>26</v>
      </c>
      <c r="B27" s="26" t="s">
        <v>176</v>
      </c>
      <c r="C27" s="27" t="s">
        <v>226</v>
      </c>
      <c r="D27" s="21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>
        <v>364</v>
      </c>
      <c r="AJ27" s="16">
        <v>381</v>
      </c>
      <c r="AK27" s="16">
        <v>417</v>
      </c>
      <c r="AL27" s="16">
        <v>233</v>
      </c>
      <c r="AM27" s="16">
        <v>322</v>
      </c>
      <c r="AN27" s="16">
        <v>307</v>
      </c>
      <c r="AO27" s="16">
        <v>437.5</v>
      </c>
      <c r="AP27" s="18">
        <f>SUM(D27:AO27)</f>
        <v>2461.5</v>
      </c>
    </row>
    <row r="28" spans="1:42" ht="12.75">
      <c r="A28" s="7">
        <v>27</v>
      </c>
      <c r="B28" s="26" t="s">
        <v>186</v>
      </c>
      <c r="C28" s="27" t="s">
        <v>41</v>
      </c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6"/>
      <c r="Z28" s="16"/>
      <c r="AA28" s="16"/>
      <c r="AB28" s="16"/>
      <c r="AC28" s="16"/>
      <c r="AD28" s="16">
        <v>83</v>
      </c>
      <c r="AE28" s="16">
        <v>76</v>
      </c>
      <c r="AF28" s="16">
        <v>72</v>
      </c>
      <c r="AG28" s="16">
        <v>268</v>
      </c>
      <c r="AH28" s="67">
        <v>179.5</v>
      </c>
      <c r="AI28" s="16">
        <v>306</v>
      </c>
      <c r="AJ28" s="16">
        <v>355</v>
      </c>
      <c r="AK28" s="16">
        <v>314</v>
      </c>
      <c r="AL28" s="16">
        <v>203</v>
      </c>
      <c r="AM28" s="16">
        <v>193</v>
      </c>
      <c r="AN28" s="16">
        <v>223</v>
      </c>
      <c r="AO28" s="16">
        <v>180</v>
      </c>
      <c r="AP28" s="18">
        <f>SUM(D28:AO28)</f>
        <v>2452.5</v>
      </c>
    </row>
    <row r="29" spans="1:42" ht="12.75">
      <c r="A29" s="7">
        <v>28</v>
      </c>
      <c r="B29" s="5" t="s">
        <v>11</v>
      </c>
      <c r="C29" s="23" t="s">
        <v>39</v>
      </c>
      <c r="D29" s="21"/>
      <c r="E29" s="5">
        <v>29</v>
      </c>
      <c r="F29" s="5">
        <v>250</v>
      </c>
      <c r="G29" s="5">
        <v>485</v>
      </c>
      <c r="H29" s="5">
        <v>69</v>
      </c>
      <c r="I29" s="5">
        <v>37.5</v>
      </c>
      <c r="J29" s="5"/>
      <c r="K29" s="5"/>
      <c r="L29" s="5">
        <v>11</v>
      </c>
      <c r="M29" s="5"/>
      <c r="N29" s="5"/>
      <c r="O29" s="5">
        <v>300</v>
      </c>
      <c r="P29" s="5">
        <v>307</v>
      </c>
      <c r="Q29" s="5">
        <v>303</v>
      </c>
      <c r="R29" s="5">
        <v>607</v>
      </c>
      <c r="S29" s="5">
        <v>20</v>
      </c>
      <c r="T29" s="5"/>
      <c r="U29" s="5"/>
      <c r="V29" s="5"/>
      <c r="W29" s="5"/>
      <c r="X29" s="5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8">
        <f>SUM(D29:AO29)</f>
        <v>2418.5</v>
      </c>
    </row>
    <row r="30" spans="1:42" ht="12.75">
      <c r="A30" s="7">
        <v>29</v>
      </c>
      <c r="B30" s="26" t="s">
        <v>208</v>
      </c>
      <c r="C30" s="27" t="s">
        <v>174</v>
      </c>
      <c r="D30" s="21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>
        <v>58</v>
      </c>
      <c r="AK30" s="16">
        <v>35</v>
      </c>
      <c r="AL30" s="16">
        <v>403</v>
      </c>
      <c r="AM30" s="16">
        <v>441</v>
      </c>
      <c r="AN30" s="16">
        <v>723</v>
      </c>
      <c r="AO30" s="16">
        <v>589</v>
      </c>
      <c r="AP30" s="18">
        <f>SUM(D30:AO30)</f>
        <v>2249</v>
      </c>
    </row>
    <row r="31" spans="1:42" ht="12.75">
      <c r="A31" s="7">
        <v>30</v>
      </c>
      <c r="B31" s="26" t="s">
        <v>158</v>
      </c>
      <c r="C31" s="27" t="s">
        <v>39</v>
      </c>
      <c r="D31" s="21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6"/>
      <c r="Z31" s="16"/>
      <c r="AA31" s="16"/>
      <c r="AB31" s="16"/>
      <c r="AC31" s="16"/>
      <c r="AD31" s="16"/>
      <c r="AE31" s="16"/>
      <c r="AF31" s="16"/>
      <c r="AG31" s="16">
        <v>65</v>
      </c>
      <c r="AH31" s="16">
        <v>257.5</v>
      </c>
      <c r="AI31" s="16">
        <v>436</v>
      </c>
      <c r="AJ31" s="16">
        <v>374</v>
      </c>
      <c r="AK31" s="16">
        <v>526</v>
      </c>
      <c r="AL31" s="16">
        <v>287</v>
      </c>
      <c r="AM31" s="16">
        <v>257</v>
      </c>
      <c r="AN31" s="16"/>
      <c r="AO31" s="16"/>
      <c r="AP31" s="18">
        <f>SUM(D31:AO31)</f>
        <v>2202.5</v>
      </c>
    </row>
    <row r="32" spans="1:42" ht="12.75">
      <c r="A32" s="7">
        <v>31</v>
      </c>
      <c r="B32" s="26" t="s">
        <v>73</v>
      </c>
      <c r="C32" s="27" t="s">
        <v>43</v>
      </c>
      <c r="D32" s="21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6">
        <v>217</v>
      </c>
      <c r="Z32" s="16">
        <v>360</v>
      </c>
      <c r="AA32" s="16">
        <v>259</v>
      </c>
      <c r="AB32" s="16">
        <v>81</v>
      </c>
      <c r="AC32" s="16">
        <v>10</v>
      </c>
      <c r="AD32" s="16">
        <v>34</v>
      </c>
      <c r="AE32" s="16">
        <v>46</v>
      </c>
      <c r="AF32" s="16">
        <v>93</v>
      </c>
      <c r="AG32" s="16">
        <v>157</v>
      </c>
      <c r="AH32" s="16">
        <v>120</v>
      </c>
      <c r="AI32" s="16">
        <v>99</v>
      </c>
      <c r="AJ32" s="16">
        <v>86</v>
      </c>
      <c r="AK32" s="16">
        <v>78</v>
      </c>
      <c r="AL32" s="16">
        <v>110</v>
      </c>
      <c r="AM32" s="16">
        <v>127</v>
      </c>
      <c r="AN32" s="16">
        <v>134</v>
      </c>
      <c r="AO32" s="16">
        <v>188</v>
      </c>
      <c r="AP32" s="18">
        <f>SUM(D32:AO32)</f>
        <v>2199</v>
      </c>
    </row>
    <row r="33" spans="1:42" ht="12.75">
      <c r="A33" s="7">
        <v>32</v>
      </c>
      <c r="B33" s="5" t="s">
        <v>17</v>
      </c>
      <c r="C33" s="23" t="s">
        <v>48</v>
      </c>
      <c r="D33" s="21">
        <v>22</v>
      </c>
      <c r="E33" s="5">
        <v>297</v>
      </c>
      <c r="F33" s="5">
        <v>176</v>
      </c>
      <c r="G33" s="5">
        <v>484</v>
      </c>
      <c r="H33" s="5">
        <v>308</v>
      </c>
      <c r="I33" s="5">
        <v>366</v>
      </c>
      <c r="J33" s="5"/>
      <c r="K33" s="5"/>
      <c r="L33" s="5"/>
      <c r="M33" s="5">
        <v>18</v>
      </c>
      <c r="N33" s="5">
        <v>65</v>
      </c>
      <c r="O33" s="5">
        <v>66</v>
      </c>
      <c r="P33" s="5">
        <v>154</v>
      </c>
      <c r="Q33" s="5">
        <v>154</v>
      </c>
      <c r="R33" s="5"/>
      <c r="S33" s="5"/>
      <c r="T33" s="5"/>
      <c r="U33" s="5"/>
      <c r="V33" s="5"/>
      <c r="W33" s="5"/>
      <c r="X33" s="5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8">
        <f>SUM(D33:AO33)</f>
        <v>2110</v>
      </c>
    </row>
    <row r="34" spans="1:42" ht="12.75">
      <c r="A34" s="7">
        <v>33</v>
      </c>
      <c r="B34" s="26" t="s">
        <v>129</v>
      </c>
      <c r="C34" s="27" t="s">
        <v>39</v>
      </c>
      <c r="D34" s="21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6"/>
      <c r="Z34" s="16"/>
      <c r="AA34" s="16"/>
      <c r="AB34" s="16">
        <v>12</v>
      </c>
      <c r="AC34" s="16">
        <v>81</v>
      </c>
      <c r="AD34" s="16">
        <v>599</v>
      </c>
      <c r="AE34" s="16">
        <v>193</v>
      </c>
      <c r="AF34" s="16">
        <v>155</v>
      </c>
      <c r="AG34" s="16">
        <v>107</v>
      </c>
      <c r="AH34" s="16">
        <v>152</v>
      </c>
      <c r="AI34" s="16">
        <v>67</v>
      </c>
      <c r="AJ34" s="16">
        <v>74</v>
      </c>
      <c r="AK34" s="16">
        <v>42</v>
      </c>
      <c r="AL34" s="16">
        <v>129</v>
      </c>
      <c r="AM34" s="16">
        <v>165</v>
      </c>
      <c r="AN34" s="16">
        <v>171</v>
      </c>
      <c r="AO34" s="16">
        <v>101</v>
      </c>
      <c r="AP34" s="18">
        <f>SUM(D34:AO34)</f>
        <v>2048</v>
      </c>
    </row>
    <row r="35" spans="1:42" ht="12.75">
      <c r="A35" s="7">
        <v>34</v>
      </c>
      <c r="B35" s="4" t="s">
        <v>31</v>
      </c>
      <c r="C35" s="25" t="s">
        <v>44</v>
      </c>
      <c r="D35" s="21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>
        <v>199</v>
      </c>
      <c r="U35" s="5">
        <v>192</v>
      </c>
      <c r="V35" s="5">
        <v>208</v>
      </c>
      <c r="W35" s="5">
        <v>150</v>
      </c>
      <c r="X35" s="5">
        <v>132</v>
      </c>
      <c r="Y35" s="16">
        <v>151</v>
      </c>
      <c r="Z35" s="16">
        <v>165</v>
      </c>
      <c r="AA35" s="16">
        <v>100</v>
      </c>
      <c r="AB35" s="16">
        <v>61</v>
      </c>
      <c r="AC35" s="16">
        <v>42</v>
      </c>
      <c r="AD35" s="16">
        <v>129</v>
      </c>
      <c r="AE35" s="16">
        <v>69</v>
      </c>
      <c r="AF35" s="16">
        <v>60</v>
      </c>
      <c r="AG35" s="16">
        <v>78</v>
      </c>
      <c r="AH35" s="16">
        <v>51</v>
      </c>
      <c r="AI35" s="16">
        <v>29</v>
      </c>
      <c r="AJ35" s="16">
        <v>16</v>
      </c>
      <c r="AK35" s="16">
        <v>49</v>
      </c>
      <c r="AL35" s="16">
        <v>23</v>
      </c>
      <c r="AM35" s="16">
        <v>51</v>
      </c>
      <c r="AN35" s="16">
        <v>57</v>
      </c>
      <c r="AO35" s="16">
        <v>8</v>
      </c>
      <c r="AP35" s="18">
        <f>SUM(D35:AO35)</f>
        <v>2020</v>
      </c>
    </row>
    <row r="36" spans="1:42" ht="12.75">
      <c r="A36" s="7">
        <v>35</v>
      </c>
      <c r="B36" s="26" t="s">
        <v>138</v>
      </c>
      <c r="C36" s="27" t="s">
        <v>41</v>
      </c>
      <c r="D36" s="21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6"/>
      <c r="Z36" s="16"/>
      <c r="AA36" s="16"/>
      <c r="AB36" s="16"/>
      <c r="AC36" s="16"/>
      <c r="AD36" s="16"/>
      <c r="AE36" s="16">
        <v>767</v>
      </c>
      <c r="AF36" s="16">
        <v>440</v>
      </c>
      <c r="AG36" s="16">
        <v>375</v>
      </c>
      <c r="AH36" s="16">
        <v>125</v>
      </c>
      <c r="AI36" s="16">
        <v>300</v>
      </c>
      <c r="AJ36" s="16"/>
      <c r="AK36" s="16"/>
      <c r="AL36" s="16"/>
      <c r="AM36" s="16"/>
      <c r="AN36" s="16"/>
      <c r="AO36" s="16"/>
      <c r="AP36" s="18">
        <f>SUM(D36:AO36)</f>
        <v>2007</v>
      </c>
    </row>
    <row r="37" spans="1:42" ht="12.75">
      <c r="A37" s="7">
        <v>36</v>
      </c>
      <c r="B37" s="5" t="s">
        <v>34</v>
      </c>
      <c r="C37" s="23" t="s">
        <v>39</v>
      </c>
      <c r="D37" s="21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>
        <v>8</v>
      </c>
      <c r="S37" s="5">
        <v>61</v>
      </c>
      <c r="T37" s="5">
        <v>153</v>
      </c>
      <c r="U37" s="5">
        <v>101</v>
      </c>
      <c r="V37" s="5">
        <v>195</v>
      </c>
      <c r="W37" s="5">
        <v>101</v>
      </c>
      <c r="X37" s="5">
        <v>147</v>
      </c>
      <c r="Y37" s="16">
        <v>76</v>
      </c>
      <c r="Z37" s="16">
        <v>11</v>
      </c>
      <c r="AA37" s="16">
        <v>49</v>
      </c>
      <c r="AB37" s="16">
        <v>131</v>
      </c>
      <c r="AC37" s="16">
        <v>116</v>
      </c>
      <c r="AD37" s="16">
        <v>119</v>
      </c>
      <c r="AE37" s="16">
        <v>172</v>
      </c>
      <c r="AF37" s="16">
        <v>43</v>
      </c>
      <c r="AG37" s="16">
        <v>109</v>
      </c>
      <c r="AH37" s="16">
        <v>89</v>
      </c>
      <c r="AI37" s="16">
        <v>66</v>
      </c>
      <c r="AJ37" s="16">
        <v>1</v>
      </c>
      <c r="AK37" s="16">
        <v>66</v>
      </c>
      <c r="AL37" s="16">
        <v>17</v>
      </c>
      <c r="AM37" s="16">
        <v>7</v>
      </c>
      <c r="AN37" s="16">
        <v>25.5</v>
      </c>
      <c r="AO37" s="16">
        <v>65</v>
      </c>
      <c r="AP37" s="18">
        <f>SUM(D37:AO37)</f>
        <v>1928.5</v>
      </c>
    </row>
    <row r="38" spans="1:42" ht="12.75">
      <c r="A38" s="7">
        <v>37</v>
      </c>
      <c r="B38" s="34" t="s">
        <v>120</v>
      </c>
      <c r="C38" s="27" t="s">
        <v>153</v>
      </c>
      <c r="D38" s="21"/>
      <c r="E38" s="5"/>
      <c r="F38" s="5"/>
      <c r="G38" s="5"/>
      <c r="H38" s="5"/>
      <c r="I38" s="5"/>
      <c r="J38" s="5"/>
      <c r="K38" s="5"/>
      <c r="L38" s="5"/>
      <c r="M38" s="5"/>
      <c r="N38" s="5"/>
      <c r="O38" s="5">
        <v>75</v>
      </c>
      <c r="P38" s="5">
        <v>206</v>
      </c>
      <c r="Q38" s="5">
        <v>90</v>
      </c>
      <c r="R38" s="5">
        <v>40</v>
      </c>
      <c r="S38" s="5">
        <v>15</v>
      </c>
      <c r="T38" s="5"/>
      <c r="U38" s="5"/>
      <c r="V38" s="5"/>
      <c r="W38" s="5">
        <v>22</v>
      </c>
      <c r="X38" s="26"/>
      <c r="Y38" s="64"/>
      <c r="Z38" s="64">
        <v>22</v>
      </c>
      <c r="AA38" s="64">
        <v>80</v>
      </c>
      <c r="AB38" s="64">
        <v>58</v>
      </c>
      <c r="AC38" s="64">
        <v>151</v>
      </c>
      <c r="AD38" s="64">
        <v>135</v>
      </c>
      <c r="AE38" s="64">
        <v>20</v>
      </c>
      <c r="AF38" s="64"/>
      <c r="AG38" s="64">
        <v>121</v>
      </c>
      <c r="AH38" s="64">
        <v>206</v>
      </c>
      <c r="AI38" s="64">
        <v>20</v>
      </c>
      <c r="AJ38" s="64">
        <v>60</v>
      </c>
      <c r="AK38" s="64">
        <v>158</v>
      </c>
      <c r="AL38" s="64">
        <v>66</v>
      </c>
      <c r="AM38" s="64">
        <v>171</v>
      </c>
      <c r="AN38" s="64">
        <v>100</v>
      </c>
      <c r="AO38" s="64">
        <v>99</v>
      </c>
      <c r="AP38" s="18">
        <f>SUM(D38:AO38)</f>
        <v>1915</v>
      </c>
    </row>
    <row r="39" spans="1:42" ht="12.75">
      <c r="A39" s="7">
        <v>38</v>
      </c>
      <c r="B39" s="4" t="s">
        <v>33</v>
      </c>
      <c r="C39" s="25" t="s">
        <v>44</v>
      </c>
      <c r="D39" s="2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>
        <v>82</v>
      </c>
      <c r="U39" s="5">
        <v>123</v>
      </c>
      <c r="V39" s="5">
        <v>210</v>
      </c>
      <c r="W39" s="5">
        <v>155</v>
      </c>
      <c r="X39" s="5">
        <v>150</v>
      </c>
      <c r="Y39" s="16">
        <v>157</v>
      </c>
      <c r="Z39" s="16">
        <v>103</v>
      </c>
      <c r="AA39" s="16">
        <v>87</v>
      </c>
      <c r="AB39" s="16">
        <v>71</v>
      </c>
      <c r="AC39" s="16">
        <v>50.5</v>
      </c>
      <c r="AD39" s="16">
        <v>1</v>
      </c>
      <c r="AE39" s="16">
        <v>1</v>
      </c>
      <c r="AF39" s="16">
        <v>140</v>
      </c>
      <c r="AG39" s="16">
        <v>128</v>
      </c>
      <c r="AH39" s="16">
        <v>135</v>
      </c>
      <c r="AI39" s="16">
        <v>196</v>
      </c>
      <c r="AJ39" s="16">
        <v>50</v>
      </c>
      <c r="AK39" s="16">
        <v>54</v>
      </c>
      <c r="AL39" s="16">
        <v>2</v>
      </c>
      <c r="AM39" s="16"/>
      <c r="AN39" s="16"/>
      <c r="AO39" s="16"/>
      <c r="AP39" s="18">
        <f>SUM(D39:AO39)</f>
        <v>1895.5</v>
      </c>
    </row>
    <row r="40" spans="1:42" ht="12.75">
      <c r="A40" s="7">
        <v>39</v>
      </c>
      <c r="B40" s="5" t="s">
        <v>28</v>
      </c>
      <c r="C40" s="23" t="s">
        <v>46</v>
      </c>
      <c r="D40" s="2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>
        <v>18</v>
      </c>
      <c r="S40" s="5">
        <v>40</v>
      </c>
      <c r="T40" s="6">
        <v>218.5</v>
      </c>
      <c r="U40" s="5">
        <v>152</v>
      </c>
      <c r="V40" s="5">
        <v>310.5</v>
      </c>
      <c r="W40" s="5">
        <v>100</v>
      </c>
      <c r="X40" s="5">
        <v>142</v>
      </c>
      <c r="Y40" s="16">
        <v>225</v>
      </c>
      <c r="Z40" s="16">
        <v>264</v>
      </c>
      <c r="AA40" s="16">
        <v>81</v>
      </c>
      <c r="AB40" s="16">
        <v>62</v>
      </c>
      <c r="AC40" s="16">
        <v>153</v>
      </c>
      <c r="AD40" s="16">
        <v>43</v>
      </c>
      <c r="AE40" s="16">
        <v>1</v>
      </c>
      <c r="AF40" s="16">
        <v>38</v>
      </c>
      <c r="AG40" s="16">
        <v>30.5</v>
      </c>
      <c r="AH40" s="16">
        <v>5.5</v>
      </c>
      <c r="AI40" s="16"/>
      <c r="AJ40" s="16"/>
      <c r="AK40" s="16"/>
      <c r="AL40" s="16"/>
      <c r="AM40" s="16"/>
      <c r="AN40" s="16"/>
      <c r="AO40" s="16"/>
      <c r="AP40" s="18">
        <f>SUM(D40:AO40)</f>
        <v>1884</v>
      </c>
    </row>
    <row r="41" spans="1:42" ht="12.75">
      <c r="A41" s="7">
        <v>40</v>
      </c>
      <c r="B41" s="26" t="s">
        <v>164</v>
      </c>
      <c r="C41" s="27" t="s">
        <v>167</v>
      </c>
      <c r="D41" s="2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6"/>
      <c r="Z41" s="16"/>
      <c r="AA41" s="16"/>
      <c r="AB41" s="16"/>
      <c r="AC41" s="16"/>
      <c r="AD41" s="16"/>
      <c r="AE41" s="16">
        <v>127</v>
      </c>
      <c r="AF41" s="16">
        <v>189</v>
      </c>
      <c r="AG41" s="16">
        <v>139</v>
      </c>
      <c r="AH41" s="16">
        <v>186</v>
      </c>
      <c r="AI41" s="16">
        <v>375</v>
      </c>
      <c r="AJ41" s="16">
        <v>208</v>
      </c>
      <c r="AK41" s="16">
        <v>328</v>
      </c>
      <c r="AL41" s="16">
        <v>82</v>
      </c>
      <c r="AM41" s="16">
        <v>112</v>
      </c>
      <c r="AN41" s="16">
        <v>48</v>
      </c>
      <c r="AO41" s="16">
        <v>63</v>
      </c>
      <c r="AP41" s="18">
        <f>SUM(D41:AO41)</f>
        <v>1857</v>
      </c>
    </row>
    <row r="42" spans="1:42" ht="12.75">
      <c r="A42" s="7">
        <v>41</v>
      </c>
      <c r="B42" s="26" t="s">
        <v>157</v>
      </c>
      <c r="C42" s="27" t="s">
        <v>41</v>
      </c>
      <c r="D42" s="2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>
        <v>8</v>
      </c>
      <c r="X42" s="5">
        <v>4</v>
      </c>
      <c r="Y42" s="16">
        <v>4</v>
      </c>
      <c r="Z42" s="16"/>
      <c r="AA42" s="16"/>
      <c r="AB42" s="16"/>
      <c r="AC42" s="16"/>
      <c r="AD42" s="16">
        <v>10</v>
      </c>
      <c r="AE42" s="16"/>
      <c r="AF42" s="16">
        <v>11</v>
      </c>
      <c r="AG42" s="16">
        <v>187</v>
      </c>
      <c r="AH42" s="16">
        <v>537</v>
      </c>
      <c r="AI42" s="16">
        <v>512</v>
      </c>
      <c r="AJ42" s="16">
        <v>115</v>
      </c>
      <c r="AK42" s="16">
        <v>80</v>
      </c>
      <c r="AL42" s="16">
        <v>9</v>
      </c>
      <c r="AM42" s="16">
        <v>108</v>
      </c>
      <c r="AN42" s="16">
        <v>118</v>
      </c>
      <c r="AO42" s="16">
        <v>145</v>
      </c>
      <c r="AP42" s="18">
        <f>SUM(D42:AO42)</f>
        <v>1848</v>
      </c>
    </row>
    <row r="43" spans="1:42" ht="12.75">
      <c r="A43" s="7">
        <v>42</v>
      </c>
      <c r="B43" s="4" t="s">
        <v>94</v>
      </c>
      <c r="C43" s="25" t="s">
        <v>44</v>
      </c>
      <c r="D43" s="21"/>
      <c r="E43" s="5"/>
      <c r="F43" s="5"/>
      <c r="G43" s="5"/>
      <c r="H43" s="5"/>
      <c r="I43" s="5"/>
      <c r="J43" s="5"/>
      <c r="K43" s="5"/>
      <c r="L43" s="5">
        <v>53</v>
      </c>
      <c r="M43" s="5"/>
      <c r="N43" s="5">
        <v>66</v>
      </c>
      <c r="O43" s="5">
        <v>166</v>
      </c>
      <c r="P43" s="5"/>
      <c r="Q43" s="5"/>
      <c r="R43" s="5"/>
      <c r="S43" s="5">
        <v>73</v>
      </c>
      <c r="T43" s="5">
        <v>179</v>
      </c>
      <c r="U43" s="5">
        <v>367</v>
      </c>
      <c r="V43" s="5">
        <v>471</v>
      </c>
      <c r="W43" s="5">
        <v>33</v>
      </c>
      <c r="X43" s="5">
        <v>32</v>
      </c>
      <c r="Y43" s="16">
        <v>183</v>
      </c>
      <c r="Z43" s="16">
        <v>118</v>
      </c>
      <c r="AA43" s="16"/>
      <c r="AB43" s="16">
        <v>33</v>
      </c>
      <c r="AC43" s="16">
        <v>53</v>
      </c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8">
        <f>SUM(D43:AO43)</f>
        <v>1827</v>
      </c>
    </row>
    <row r="44" spans="1:42" ht="12.75">
      <c r="A44" s="7">
        <v>43</v>
      </c>
      <c r="B44" s="26" t="s">
        <v>132</v>
      </c>
      <c r="C44" s="27" t="s">
        <v>43</v>
      </c>
      <c r="D44" s="2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6"/>
      <c r="Z44" s="16"/>
      <c r="AA44" s="16"/>
      <c r="AB44" s="16">
        <v>119</v>
      </c>
      <c r="AC44" s="16">
        <v>217</v>
      </c>
      <c r="AD44" s="16">
        <v>179</v>
      </c>
      <c r="AE44" s="16">
        <v>159</v>
      </c>
      <c r="AF44" s="16">
        <v>333</v>
      </c>
      <c r="AG44" s="16">
        <v>242</v>
      </c>
      <c r="AH44" s="16">
        <v>139</v>
      </c>
      <c r="AI44" s="16">
        <v>61.5</v>
      </c>
      <c r="AJ44" s="16">
        <v>55</v>
      </c>
      <c r="AK44" s="16">
        <v>16</v>
      </c>
      <c r="AL44" s="16">
        <v>23</v>
      </c>
      <c r="AM44" s="16">
        <v>102</v>
      </c>
      <c r="AN44" s="16">
        <v>67</v>
      </c>
      <c r="AO44" s="16">
        <v>102</v>
      </c>
      <c r="AP44" s="18">
        <f>SUM(D44:AO44)</f>
        <v>1814.5</v>
      </c>
    </row>
    <row r="45" spans="1:42" ht="12.75">
      <c r="A45" s="7">
        <v>44</v>
      </c>
      <c r="B45" s="26" t="s">
        <v>75</v>
      </c>
      <c r="C45" s="27" t="s">
        <v>50</v>
      </c>
      <c r="D45" s="2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>
        <v>30</v>
      </c>
      <c r="R45" s="5">
        <v>73</v>
      </c>
      <c r="S45" s="5">
        <v>85</v>
      </c>
      <c r="T45" s="5">
        <v>103</v>
      </c>
      <c r="U45" s="5">
        <v>111</v>
      </c>
      <c r="V45" s="5"/>
      <c r="W45" s="5">
        <v>84</v>
      </c>
      <c r="X45" s="5">
        <v>84</v>
      </c>
      <c r="Y45" s="16">
        <v>110</v>
      </c>
      <c r="Z45" s="16">
        <v>106</v>
      </c>
      <c r="AA45" s="16">
        <v>66</v>
      </c>
      <c r="AB45" s="16">
        <v>27</v>
      </c>
      <c r="AC45" s="16">
        <v>33</v>
      </c>
      <c r="AD45" s="16">
        <v>110</v>
      </c>
      <c r="AE45" s="16">
        <v>70</v>
      </c>
      <c r="AF45" s="16">
        <v>108</v>
      </c>
      <c r="AG45" s="16">
        <v>82</v>
      </c>
      <c r="AH45" s="16">
        <v>106</v>
      </c>
      <c r="AI45" s="16">
        <v>20</v>
      </c>
      <c r="AJ45" s="16">
        <v>60</v>
      </c>
      <c r="AK45" s="16">
        <v>56</v>
      </c>
      <c r="AL45" s="16">
        <v>11</v>
      </c>
      <c r="AM45" s="16">
        <v>79</v>
      </c>
      <c r="AN45" s="16">
        <v>85</v>
      </c>
      <c r="AO45" s="16">
        <v>66</v>
      </c>
      <c r="AP45" s="18">
        <f>SUM(D45:AO45)</f>
        <v>1765</v>
      </c>
    </row>
    <row r="46" spans="1:42" ht="12.75">
      <c r="A46" s="7">
        <v>45</v>
      </c>
      <c r="B46" s="26" t="s">
        <v>127</v>
      </c>
      <c r="C46" s="27" t="s">
        <v>41</v>
      </c>
      <c r="D46" s="2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6">
        <v>8</v>
      </c>
      <c r="Z46" s="16">
        <v>30</v>
      </c>
      <c r="AA46" s="16">
        <v>88</v>
      </c>
      <c r="AB46" s="16">
        <v>174</v>
      </c>
      <c r="AC46" s="16">
        <v>381</v>
      </c>
      <c r="AD46" s="16">
        <v>213.5</v>
      </c>
      <c r="AE46" s="16">
        <v>382</v>
      </c>
      <c r="AF46" s="16">
        <v>89</v>
      </c>
      <c r="AG46" s="16">
        <v>54</v>
      </c>
      <c r="AH46" s="16">
        <v>42</v>
      </c>
      <c r="AI46" s="16">
        <v>181</v>
      </c>
      <c r="AJ46" s="16">
        <v>22</v>
      </c>
      <c r="AK46" s="16"/>
      <c r="AL46" s="16">
        <v>8</v>
      </c>
      <c r="AM46" s="16">
        <v>50</v>
      </c>
      <c r="AN46" s="16">
        <v>20</v>
      </c>
      <c r="AO46" s="16">
        <v>7</v>
      </c>
      <c r="AP46" s="18">
        <f>SUM(D46:AO46)</f>
        <v>1749.5</v>
      </c>
    </row>
    <row r="47" spans="1:42" ht="12.75">
      <c r="A47" s="7">
        <v>46</v>
      </c>
      <c r="B47" s="5" t="s">
        <v>19</v>
      </c>
      <c r="C47" s="23" t="s">
        <v>41</v>
      </c>
      <c r="D47" s="21"/>
      <c r="E47" s="5"/>
      <c r="F47" s="5"/>
      <c r="G47" s="5"/>
      <c r="H47" s="5"/>
      <c r="I47" s="5"/>
      <c r="J47" s="5"/>
      <c r="K47" s="5"/>
      <c r="L47" s="5"/>
      <c r="M47" s="5"/>
      <c r="N47" s="5"/>
      <c r="O47" s="5">
        <v>197</v>
      </c>
      <c r="P47" s="5">
        <v>195</v>
      </c>
      <c r="Q47" s="5">
        <v>198</v>
      </c>
      <c r="R47" s="5">
        <v>297</v>
      </c>
      <c r="S47" s="5">
        <v>303</v>
      </c>
      <c r="T47" s="5">
        <v>168</v>
      </c>
      <c r="U47" s="5">
        <v>110</v>
      </c>
      <c r="V47" s="5">
        <v>172</v>
      </c>
      <c r="W47" s="5"/>
      <c r="X47" s="5"/>
      <c r="Y47" s="16">
        <v>10</v>
      </c>
      <c r="Z47" s="16"/>
      <c r="AA47" s="16"/>
      <c r="AB47" s="16"/>
      <c r="AC47" s="16"/>
      <c r="AD47" s="16"/>
      <c r="AE47" s="16"/>
      <c r="AF47" s="16"/>
      <c r="AG47" s="16">
        <v>10</v>
      </c>
      <c r="AH47" s="16"/>
      <c r="AI47" s="16"/>
      <c r="AJ47" s="16">
        <v>7</v>
      </c>
      <c r="AK47" s="16">
        <v>36</v>
      </c>
      <c r="AL47" s="16">
        <v>20</v>
      </c>
      <c r="AM47" s="16"/>
      <c r="AN47" s="16">
        <v>22</v>
      </c>
      <c r="AO47" s="16"/>
      <c r="AP47" s="18">
        <f>SUM(D47:AO47)</f>
        <v>1745</v>
      </c>
    </row>
    <row r="48" spans="1:42" ht="12.75">
      <c r="A48" s="7">
        <v>47</v>
      </c>
      <c r="B48" s="5" t="s">
        <v>18</v>
      </c>
      <c r="C48" s="23" t="s">
        <v>47</v>
      </c>
      <c r="D48" s="21">
        <v>60</v>
      </c>
      <c r="E48" s="5">
        <v>122</v>
      </c>
      <c r="F48" s="5">
        <v>331</v>
      </c>
      <c r="G48" s="5"/>
      <c r="H48" s="5"/>
      <c r="I48" s="5">
        <v>193</v>
      </c>
      <c r="J48" s="5"/>
      <c r="K48" s="5"/>
      <c r="L48" s="5">
        <v>193</v>
      </c>
      <c r="M48" s="5">
        <v>268</v>
      </c>
      <c r="N48" s="5">
        <v>143</v>
      </c>
      <c r="O48" s="5">
        <v>213</v>
      </c>
      <c r="P48" s="5">
        <v>40</v>
      </c>
      <c r="Q48" s="5">
        <v>33</v>
      </c>
      <c r="R48" s="5">
        <v>12</v>
      </c>
      <c r="S48" s="5">
        <v>33</v>
      </c>
      <c r="T48" s="5"/>
      <c r="U48" s="5"/>
      <c r="V48" s="5">
        <v>76</v>
      </c>
      <c r="W48" s="5">
        <v>12</v>
      </c>
      <c r="X48" s="5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8">
        <f>SUM(D48:AO48)</f>
        <v>1729</v>
      </c>
    </row>
    <row r="49" spans="1:42" ht="12.75">
      <c r="A49" s="7">
        <v>48</v>
      </c>
      <c r="B49" s="5" t="s">
        <v>36</v>
      </c>
      <c r="C49" s="23" t="s">
        <v>39</v>
      </c>
      <c r="D49" s="2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>
        <v>108</v>
      </c>
      <c r="Q49" s="5">
        <v>65</v>
      </c>
      <c r="R49" s="5"/>
      <c r="S49" s="5"/>
      <c r="T49" s="5">
        <v>26</v>
      </c>
      <c r="U49" s="5">
        <v>195</v>
      </c>
      <c r="V49" s="5">
        <v>217</v>
      </c>
      <c r="W49" s="5">
        <v>62</v>
      </c>
      <c r="X49" s="5">
        <v>38</v>
      </c>
      <c r="Y49" s="16">
        <v>96</v>
      </c>
      <c r="Z49" s="16">
        <v>27</v>
      </c>
      <c r="AA49" s="16">
        <v>38</v>
      </c>
      <c r="AB49" s="16">
        <v>17</v>
      </c>
      <c r="AC49" s="16"/>
      <c r="AD49" s="16">
        <v>85</v>
      </c>
      <c r="AE49" s="16">
        <v>167</v>
      </c>
      <c r="AF49" s="16">
        <v>92</v>
      </c>
      <c r="AG49" s="16">
        <v>70</v>
      </c>
      <c r="AH49" s="16">
        <v>141</v>
      </c>
      <c r="AI49" s="16">
        <v>81</v>
      </c>
      <c r="AJ49" s="16">
        <v>52</v>
      </c>
      <c r="AK49" s="16">
        <v>72</v>
      </c>
      <c r="AL49" s="16">
        <v>8</v>
      </c>
      <c r="AM49" s="16">
        <v>16</v>
      </c>
      <c r="AN49" s="16">
        <v>13</v>
      </c>
      <c r="AO49" s="16"/>
      <c r="AP49" s="18">
        <f>SUM(D49:AO49)</f>
        <v>1686</v>
      </c>
    </row>
    <row r="50" spans="1:42" ht="12.75">
      <c r="A50" s="7">
        <v>49</v>
      </c>
      <c r="B50" s="26" t="s">
        <v>143</v>
      </c>
      <c r="C50" s="27" t="s">
        <v>227</v>
      </c>
      <c r="D50" s="2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6"/>
      <c r="Z50" s="16"/>
      <c r="AA50" s="16"/>
      <c r="AB50" s="16"/>
      <c r="AC50" s="16">
        <v>45</v>
      </c>
      <c r="AD50" s="16">
        <v>88</v>
      </c>
      <c r="AE50" s="16">
        <v>163</v>
      </c>
      <c r="AF50" s="16">
        <v>287</v>
      </c>
      <c r="AG50" s="16">
        <v>121</v>
      </c>
      <c r="AH50" s="16">
        <v>175</v>
      </c>
      <c r="AI50" s="16">
        <v>145</v>
      </c>
      <c r="AJ50" s="16">
        <v>128</v>
      </c>
      <c r="AK50" s="16">
        <v>175</v>
      </c>
      <c r="AL50" s="16">
        <v>39</v>
      </c>
      <c r="AM50" s="16">
        <v>154</v>
      </c>
      <c r="AN50" s="16">
        <v>120</v>
      </c>
      <c r="AO50" s="16">
        <v>43</v>
      </c>
      <c r="AP50" s="18">
        <f>SUM(D50:AO50)</f>
        <v>1683</v>
      </c>
    </row>
    <row r="51" spans="1:42" ht="13.5" thickBot="1">
      <c r="A51" s="8">
        <v>50</v>
      </c>
      <c r="B51" s="130" t="s">
        <v>160</v>
      </c>
      <c r="C51" s="131" t="s">
        <v>162</v>
      </c>
      <c r="D51" s="22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107"/>
      <c r="Z51" s="107"/>
      <c r="AA51" s="107"/>
      <c r="AB51" s="107"/>
      <c r="AC51" s="107"/>
      <c r="AD51" s="107"/>
      <c r="AE51" s="107"/>
      <c r="AF51" s="107"/>
      <c r="AG51" s="107"/>
      <c r="AH51" s="107">
        <v>342.5</v>
      </c>
      <c r="AI51" s="107">
        <v>537</v>
      </c>
      <c r="AJ51" s="107">
        <v>494</v>
      </c>
      <c r="AK51" s="107">
        <v>184</v>
      </c>
      <c r="AL51" s="107">
        <v>42</v>
      </c>
      <c r="AM51" s="107"/>
      <c r="AN51" s="107"/>
      <c r="AO51" s="107">
        <v>13</v>
      </c>
      <c r="AP51" s="136">
        <f>SUM(D51:AO51)</f>
        <v>1612.5</v>
      </c>
    </row>
    <row r="52" spans="1:42" ht="12.75">
      <c r="A52" s="10"/>
      <c r="B52" s="132" t="s">
        <v>161</v>
      </c>
      <c r="C52" s="133" t="s">
        <v>43</v>
      </c>
      <c r="D52" s="2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>
        <v>67</v>
      </c>
      <c r="AH52" s="11">
        <v>172</v>
      </c>
      <c r="AI52" s="11">
        <v>399</v>
      </c>
      <c r="AJ52" s="11">
        <v>343</v>
      </c>
      <c r="AK52" s="11">
        <v>431</v>
      </c>
      <c r="AL52" s="11">
        <v>48</v>
      </c>
      <c r="AM52" s="11">
        <v>59</v>
      </c>
      <c r="AN52" s="11">
        <v>29</v>
      </c>
      <c r="AO52" s="11"/>
      <c r="AP52" s="135">
        <f>SUM(D52:AO52)</f>
        <v>1548</v>
      </c>
    </row>
    <row r="53" spans="1:42" ht="12.75">
      <c r="A53" s="7"/>
      <c r="B53" s="26" t="s">
        <v>144</v>
      </c>
      <c r="C53" s="27" t="s">
        <v>220</v>
      </c>
      <c r="D53" s="2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>
        <v>95</v>
      </c>
      <c r="AD53" s="5">
        <v>164</v>
      </c>
      <c r="AE53" s="5">
        <v>20</v>
      </c>
      <c r="AF53" s="5">
        <v>116</v>
      </c>
      <c r="AG53" s="5">
        <v>183</v>
      </c>
      <c r="AH53" s="5"/>
      <c r="AI53" s="5">
        <v>84</v>
      </c>
      <c r="AJ53" s="5">
        <v>179</v>
      </c>
      <c r="AK53" s="5">
        <v>201</v>
      </c>
      <c r="AL53" s="5">
        <v>265</v>
      </c>
      <c r="AM53" s="5">
        <v>56</v>
      </c>
      <c r="AN53" s="5">
        <v>103</v>
      </c>
      <c r="AO53" s="5">
        <v>68</v>
      </c>
      <c r="AP53" s="18">
        <f>SUM(D53:AO53)</f>
        <v>1534</v>
      </c>
    </row>
    <row r="54" spans="1:42" ht="12.75">
      <c r="A54" s="7"/>
      <c r="B54" s="26" t="s">
        <v>131</v>
      </c>
      <c r="C54" s="27" t="s">
        <v>227</v>
      </c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>
        <v>145</v>
      </c>
      <c r="AC54" s="5">
        <v>201</v>
      </c>
      <c r="AD54" s="5">
        <v>187</v>
      </c>
      <c r="AE54" s="5">
        <v>136</v>
      </c>
      <c r="AF54" s="5">
        <v>111</v>
      </c>
      <c r="AG54" s="5">
        <v>155</v>
      </c>
      <c r="AH54" s="5">
        <v>86</v>
      </c>
      <c r="AI54" s="5">
        <v>81</v>
      </c>
      <c r="AJ54" s="5">
        <v>108</v>
      </c>
      <c r="AK54" s="5">
        <v>105</v>
      </c>
      <c r="AL54" s="5">
        <v>16</v>
      </c>
      <c r="AM54" s="5">
        <v>74</v>
      </c>
      <c r="AN54" s="5">
        <v>46</v>
      </c>
      <c r="AO54" s="5">
        <v>54</v>
      </c>
      <c r="AP54" s="18">
        <f>SUM(D54:AO54)</f>
        <v>1505</v>
      </c>
    </row>
    <row r="55" spans="1:42" ht="12.75">
      <c r="A55" s="7"/>
      <c r="B55" s="26" t="s">
        <v>128</v>
      </c>
      <c r="C55" s="27" t="s">
        <v>174</v>
      </c>
      <c r="D55" s="2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>
        <v>87</v>
      </c>
      <c r="W55" s="5">
        <v>71</v>
      </c>
      <c r="X55" s="5">
        <v>75</v>
      </c>
      <c r="Y55" s="5">
        <v>255</v>
      </c>
      <c r="Z55" s="5">
        <v>52</v>
      </c>
      <c r="AA55" s="5">
        <v>57</v>
      </c>
      <c r="AB55" s="5">
        <v>115</v>
      </c>
      <c r="AC55" s="5">
        <v>69</v>
      </c>
      <c r="AD55" s="5">
        <v>105</v>
      </c>
      <c r="AE55" s="5">
        <v>103</v>
      </c>
      <c r="AF55" s="5">
        <v>118</v>
      </c>
      <c r="AG55" s="5">
        <v>48</v>
      </c>
      <c r="AH55" s="5">
        <v>42</v>
      </c>
      <c r="AI55" s="5">
        <v>62</v>
      </c>
      <c r="AJ55" s="5">
        <v>53</v>
      </c>
      <c r="AK55" s="5">
        <v>42</v>
      </c>
      <c r="AL55" s="5"/>
      <c r="AM55" s="5"/>
      <c r="AN55" s="5">
        <v>95</v>
      </c>
      <c r="AO55" s="5"/>
      <c r="AP55" s="18">
        <f>SUM(D55:AO55)</f>
        <v>1449</v>
      </c>
    </row>
    <row r="56" spans="1:42" ht="12.75">
      <c r="A56" s="7"/>
      <c r="B56" s="26" t="s">
        <v>68</v>
      </c>
      <c r="C56" s="27" t="s">
        <v>136</v>
      </c>
      <c r="D56" s="2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>
        <v>93</v>
      </c>
      <c r="X56" s="5">
        <v>183</v>
      </c>
      <c r="Y56" s="5">
        <v>287</v>
      </c>
      <c r="Z56" s="5">
        <v>412</v>
      </c>
      <c r="AA56" s="5">
        <v>15</v>
      </c>
      <c r="AB56" s="5">
        <v>14</v>
      </c>
      <c r="AC56" s="5">
        <v>76</v>
      </c>
      <c r="AD56" s="5">
        <v>91</v>
      </c>
      <c r="AE56" s="5">
        <v>24</v>
      </c>
      <c r="AF56" s="5">
        <v>58</v>
      </c>
      <c r="AG56" s="5">
        <v>13</v>
      </c>
      <c r="AH56" s="5">
        <v>42</v>
      </c>
      <c r="AI56" s="5">
        <v>80</v>
      </c>
      <c r="AJ56" s="5">
        <v>11</v>
      </c>
      <c r="AK56" s="5">
        <v>19</v>
      </c>
      <c r="AL56" s="5">
        <v>10</v>
      </c>
      <c r="AM56" s="5">
        <v>11</v>
      </c>
      <c r="AN56" s="5">
        <v>6</v>
      </c>
      <c r="AO56" s="5"/>
      <c r="AP56" s="18">
        <f>SUM(D56:AO56)</f>
        <v>1445</v>
      </c>
    </row>
    <row r="57" spans="1:42" ht="12.75">
      <c r="A57" s="7"/>
      <c r="B57" s="26" t="s">
        <v>179</v>
      </c>
      <c r="C57" s="27" t="s">
        <v>41</v>
      </c>
      <c r="D57" s="2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>
        <v>12.5</v>
      </c>
      <c r="AI57" s="5">
        <v>183</v>
      </c>
      <c r="AJ57" s="5">
        <v>305</v>
      </c>
      <c r="AK57" s="5">
        <v>139</v>
      </c>
      <c r="AL57" s="5">
        <v>101</v>
      </c>
      <c r="AM57" s="5">
        <v>292</v>
      </c>
      <c r="AN57" s="5">
        <v>274</v>
      </c>
      <c r="AO57" s="5">
        <v>137</v>
      </c>
      <c r="AP57" s="18">
        <f>SUM(D57:AO57)</f>
        <v>1443.5</v>
      </c>
    </row>
    <row r="58" spans="1:42" ht="12.75">
      <c r="A58" s="7"/>
      <c r="B58" s="5" t="s">
        <v>21</v>
      </c>
      <c r="C58" s="23" t="s">
        <v>47</v>
      </c>
      <c r="D58" s="21">
        <v>68</v>
      </c>
      <c r="E58" s="5">
        <v>157</v>
      </c>
      <c r="F58" s="5">
        <v>217</v>
      </c>
      <c r="G58" s="5"/>
      <c r="H58" s="5"/>
      <c r="I58" s="5">
        <v>77</v>
      </c>
      <c r="J58" s="5"/>
      <c r="K58" s="5"/>
      <c r="L58" s="5">
        <v>66</v>
      </c>
      <c r="M58" s="5">
        <v>66</v>
      </c>
      <c r="N58" s="5">
        <v>136</v>
      </c>
      <c r="O58" s="5"/>
      <c r="P58" s="5">
        <v>35</v>
      </c>
      <c r="Q58" s="5">
        <v>65</v>
      </c>
      <c r="R58" s="5">
        <v>50</v>
      </c>
      <c r="S58" s="5">
        <v>216</v>
      </c>
      <c r="T58" s="5">
        <v>76</v>
      </c>
      <c r="U58" s="5">
        <v>73</v>
      </c>
      <c r="V58" s="5">
        <v>24</v>
      </c>
      <c r="W58" s="5">
        <v>36.5</v>
      </c>
      <c r="X58" s="5">
        <v>18</v>
      </c>
      <c r="Y58" s="5">
        <v>46</v>
      </c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18">
        <f>SUM(D58:AO58)</f>
        <v>1426.5</v>
      </c>
    </row>
    <row r="59" spans="1:42" ht="12.75">
      <c r="A59" s="7"/>
      <c r="B59" s="5" t="s">
        <v>27</v>
      </c>
      <c r="C59" s="23" t="s">
        <v>46</v>
      </c>
      <c r="D59" s="21">
        <v>11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>
        <v>108</v>
      </c>
      <c r="Q59" s="5">
        <v>145</v>
      </c>
      <c r="R59" s="5">
        <v>216</v>
      </c>
      <c r="S59" s="5">
        <v>176</v>
      </c>
      <c r="T59" s="5">
        <v>142</v>
      </c>
      <c r="U59" s="5">
        <v>56</v>
      </c>
      <c r="V59" s="5">
        <v>38</v>
      </c>
      <c r="W59" s="5">
        <v>69</v>
      </c>
      <c r="X59" s="5">
        <v>35</v>
      </c>
      <c r="Y59" s="5">
        <v>60</v>
      </c>
      <c r="Z59" s="5">
        <v>38</v>
      </c>
      <c r="AA59" s="5">
        <v>96</v>
      </c>
      <c r="AB59" s="5">
        <v>79</v>
      </c>
      <c r="AC59" s="5">
        <v>38</v>
      </c>
      <c r="AD59" s="5">
        <v>29</v>
      </c>
      <c r="AE59" s="5">
        <v>23</v>
      </c>
      <c r="AF59" s="5"/>
      <c r="AG59" s="5">
        <v>10</v>
      </c>
      <c r="AH59" s="5"/>
      <c r="AI59" s="5"/>
      <c r="AJ59" s="5"/>
      <c r="AK59" s="5"/>
      <c r="AL59" s="5"/>
      <c r="AM59" s="5"/>
      <c r="AN59" s="5"/>
      <c r="AO59" s="5"/>
      <c r="AP59" s="18">
        <f>SUM(D59:AO59)</f>
        <v>1369</v>
      </c>
    </row>
    <row r="60" spans="1:42" ht="12.75">
      <c r="A60" s="7"/>
      <c r="B60" s="5" t="s">
        <v>23</v>
      </c>
      <c r="C60" s="23" t="s">
        <v>41</v>
      </c>
      <c r="D60" s="21"/>
      <c r="E60" s="5"/>
      <c r="F60" s="5">
        <v>23</v>
      </c>
      <c r="G60" s="5"/>
      <c r="H60" s="5"/>
      <c r="I60" s="5">
        <v>150</v>
      </c>
      <c r="J60" s="5"/>
      <c r="K60" s="5"/>
      <c r="L60" s="5">
        <v>152</v>
      </c>
      <c r="M60" s="5">
        <v>87</v>
      </c>
      <c r="N60" s="5">
        <v>173</v>
      </c>
      <c r="O60" s="5">
        <v>184</v>
      </c>
      <c r="P60" s="5">
        <v>254</v>
      </c>
      <c r="Q60" s="5">
        <v>72</v>
      </c>
      <c r="R60" s="5">
        <v>23</v>
      </c>
      <c r="S60" s="5">
        <v>32</v>
      </c>
      <c r="T60" s="5"/>
      <c r="U60" s="5">
        <v>22</v>
      </c>
      <c r="V60" s="5">
        <v>30</v>
      </c>
      <c r="W60" s="5">
        <v>29</v>
      </c>
      <c r="X60" s="5">
        <v>21</v>
      </c>
      <c r="Y60" s="5">
        <v>10</v>
      </c>
      <c r="Z60" s="5">
        <v>25</v>
      </c>
      <c r="AA60" s="5"/>
      <c r="AB60" s="5"/>
      <c r="AC60" s="5"/>
      <c r="AD60" s="5">
        <v>11</v>
      </c>
      <c r="AE60" s="5">
        <v>10</v>
      </c>
      <c r="AF60" s="5">
        <v>9</v>
      </c>
      <c r="AG60" s="5"/>
      <c r="AH60" s="5"/>
      <c r="AI60" s="5"/>
      <c r="AJ60" s="5"/>
      <c r="AK60" s="5"/>
      <c r="AL60" s="5"/>
      <c r="AM60" s="5"/>
      <c r="AN60" s="5"/>
      <c r="AO60" s="5"/>
      <c r="AP60" s="18">
        <f>SUM(D60:AO60)</f>
        <v>1317</v>
      </c>
    </row>
    <row r="61" spans="1:42" ht="12.75">
      <c r="A61" s="7"/>
      <c r="B61" s="5" t="s">
        <v>32</v>
      </c>
      <c r="C61" s="23" t="s">
        <v>207</v>
      </c>
      <c r="D61" s="2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>
        <v>174</v>
      </c>
      <c r="S61" s="5">
        <v>285</v>
      </c>
      <c r="T61" s="5">
        <v>183</v>
      </c>
      <c r="U61" s="5">
        <v>76</v>
      </c>
      <c r="V61" s="5">
        <v>34</v>
      </c>
      <c r="W61" s="5"/>
      <c r="X61" s="5"/>
      <c r="Y61" s="5">
        <v>25</v>
      </c>
      <c r="Z61" s="5"/>
      <c r="AA61" s="5">
        <v>235</v>
      </c>
      <c r="AB61" s="5">
        <v>159</v>
      </c>
      <c r="AC61" s="5">
        <v>13</v>
      </c>
      <c r="AD61" s="5">
        <v>10</v>
      </c>
      <c r="AE61" s="5">
        <v>7</v>
      </c>
      <c r="AF61" s="5">
        <v>52</v>
      </c>
      <c r="AG61" s="5">
        <v>23</v>
      </c>
      <c r="AH61" s="5">
        <v>19</v>
      </c>
      <c r="AI61" s="5">
        <v>8</v>
      </c>
      <c r="AJ61" s="5"/>
      <c r="AK61" s="5">
        <v>7</v>
      </c>
      <c r="AL61" s="5"/>
      <c r="AM61" s="5">
        <v>7</v>
      </c>
      <c r="AN61" s="5"/>
      <c r="AO61" s="5"/>
      <c r="AP61" s="18">
        <f>SUM(D61:AO61)</f>
        <v>1317</v>
      </c>
    </row>
    <row r="62" spans="1:42" ht="12.75">
      <c r="A62" s="7"/>
      <c r="B62" s="26" t="s">
        <v>180</v>
      </c>
      <c r="C62" s="27" t="s">
        <v>225</v>
      </c>
      <c r="D62" s="2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>
        <v>14</v>
      </c>
      <c r="AH62" s="5">
        <v>249.5</v>
      </c>
      <c r="AI62" s="5">
        <v>148</v>
      </c>
      <c r="AJ62" s="5">
        <v>249</v>
      </c>
      <c r="AK62" s="5">
        <v>189</v>
      </c>
      <c r="AL62" s="5">
        <v>104</v>
      </c>
      <c r="AM62" s="5">
        <v>98</v>
      </c>
      <c r="AN62" s="5">
        <v>138</v>
      </c>
      <c r="AO62" s="5">
        <v>92</v>
      </c>
      <c r="AP62" s="18">
        <f>SUM(D62:AO62)</f>
        <v>1281.5</v>
      </c>
    </row>
    <row r="63" spans="1:42" ht="12.75">
      <c r="A63" s="7"/>
      <c r="B63" s="105" t="s">
        <v>76</v>
      </c>
      <c r="C63" s="106" t="s">
        <v>44</v>
      </c>
      <c r="D63" s="2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26">
        <v>145</v>
      </c>
      <c r="Y63" s="26">
        <v>74</v>
      </c>
      <c r="Z63" s="26">
        <v>116</v>
      </c>
      <c r="AA63" s="26">
        <v>119</v>
      </c>
      <c r="AB63" s="26">
        <v>105</v>
      </c>
      <c r="AC63" s="26">
        <v>100</v>
      </c>
      <c r="AD63" s="26">
        <v>144</v>
      </c>
      <c r="AE63" s="26">
        <v>116</v>
      </c>
      <c r="AF63" s="26">
        <v>82</v>
      </c>
      <c r="AG63" s="26">
        <v>86</v>
      </c>
      <c r="AH63" s="26">
        <v>50</v>
      </c>
      <c r="AI63" s="26">
        <v>42</v>
      </c>
      <c r="AJ63" s="26">
        <v>50</v>
      </c>
      <c r="AK63" s="26">
        <v>42</v>
      </c>
      <c r="AL63" s="26"/>
      <c r="AM63" s="26">
        <v>7</v>
      </c>
      <c r="AN63" s="26"/>
      <c r="AO63" s="26"/>
      <c r="AP63" s="18">
        <f>SUM(D63:AO63)</f>
        <v>1278</v>
      </c>
    </row>
    <row r="64" spans="1:42" ht="12.75">
      <c r="A64" s="7"/>
      <c r="B64" s="26" t="s">
        <v>152</v>
      </c>
      <c r="C64" s="27" t="s">
        <v>43</v>
      </c>
      <c r="D64" s="2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>
        <v>9</v>
      </c>
      <c r="AF64" s="5">
        <v>244</v>
      </c>
      <c r="AG64" s="5">
        <v>328</v>
      </c>
      <c r="AH64" s="5">
        <v>182</v>
      </c>
      <c r="AI64" s="5">
        <v>113.5</v>
      </c>
      <c r="AJ64" s="5">
        <v>99</v>
      </c>
      <c r="AK64" s="5">
        <v>77</v>
      </c>
      <c r="AL64" s="5">
        <v>7</v>
      </c>
      <c r="AM64" s="5">
        <v>103</v>
      </c>
      <c r="AN64" s="5">
        <v>83</v>
      </c>
      <c r="AO64" s="5">
        <v>21</v>
      </c>
      <c r="AP64" s="18">
        <f>SUM(D64:AO64)</f>
        <v>1266.5</v>
      </c>
    </row>
    <row r="65" spans="1:42" ht="12.75">
      <c r="A65" s="7"/>
      <c r="B65" s="26" t="s">
        <v>214</v>
      </c>
      <c r="C65" s="27" t="s">
        <v>182</v>
      </c>
      <c r="D65" s="2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>
        <v>167</v>
      </c>
      <c r="AM65" s="5">
        <v>384</v>
      </c>
      <c r="AN65" s="5">
        <v>413</v>
      </c>
      <c r="AO65" s="5">
        <v>301</v>
      </c>
      <c r="AP65" s="18">
        <f>SUM(D65:AO65)</f>
        <v>1265</v>
      </c>
    </row>
    <row r="66" spans="1:42" ht="12.75">
      <c r="A66" s="7"/>
      <c r="B66" s="26" t="s">
        <v>147</v>
      </c>
      <c r="C66" s="27" t="s">
        <v>140</v>
      </c>
      <c r="D66" s="2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>
        <v>9</v>
      </c>
      <c r="AD66" s="5">
        <v>9</v>
      </c>
      <c r="AE66" s="5">
        <v>23</v>
      </c>
      <c r="AF66" s="5">
        <v>185</v>
      </c>
      <c r="AG66" s="5">
        <v>261</v>
      </c>
      <c r="AH66" s="5">
        <v>292</v>
      </c>
      <c r="AI66" s="5">
        <v>210.5</v>
      </c>
      <c r="AJ66" s="5">
        <v>85.5</v>
      </c>
      <c r="AK66" s="5">
        <v>52</v>
      </c>
      <c r="AL66" s="5">
        <v>15</v>
      </c>
      <c r="AM66" s="5">
        <v>24</v>
      </c>
      <c r="AN66" s="5">
        <v>60.5</v>
      </c>
      <c r="AO66" s="5">
        <v>28</v>
      </c>
      <c r="AP66" s="18">
        <f>SUM(D66:AO66)</f>
        <v>1254.5</v>
      </c>
    </row>
    <row r="67" spans="1:42" ht="12.75">
      <c r="A67" s="7"/>
      <c r="B67" s="26" t="s">
        <v>213</v>
      </c>
      <c r="C67" s="27" t="s">
        <v>211</v>
      </c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>
        <v>6.5</v>
      </c>
      <c r="AI67" s="5">
        <v>10</v>
      </c>
      <c r="AJ67" s="5"/>
      <c r="AK67" s="5">
        <v>16</v>
      </c>
      <c r="AL67" s="5"/>
      <c r="AM67" s="5">
        <v>398</v>
      </c>
      <c r="AN67" s="5">
        <v>446</v>
      </c>
      <c r="AO67" s="5">
        <v>344.5</v>
      </c>
      <c r="AP67" s="18">
        <f>SUM(D67:AO67)</f>
        <v>1221</v>
      </c>
    </row>
    <row r="68" spans="1:42" ht="12.75">
      <c r="A68" s="7"/>
      <c r="B68" s="26" t="s">
        <v>177</v>
      </c>
      <c r="C68" s="27" t="s">
        <v>178</v>
      </c>
      <c r="D68" s="21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>
        <v>9</v>
      </c>
      <c r="AH68" s="5">
        <v>171</v>
      </c>
      <c r="AI68" s="5">
        <v>277</v>
      </c>
      <c r="AJ68" s="5">
        <v>218</v>
      </c>
      <c r="AK68" s="5">
        <v>160</v>
      </c>
      <c r="AL68" s="5">
        <v>133</v>
      </c>
      <c r="AM68" s="5">
        <v>111</v>
      </c>
      <c r="AN68" s="5">
        <v>123</v>
      </c>
      <c r="AO68" s="5"/>
      <c r="AP68" s="18">
        <f>SUM(D68:AO68)</f>
        <v>1202</v>
      </c>
    </row>
    <row r="69" spans="1:42" ht="12.75">
      <c r="A69" s="7"/>
      <c r="B69" s="26" t="s">
        <v>130</v>
      </c>
      <c r="C69" s="27" t="s">
        <v>151</v>
      </c>
      <c r="D69" s="21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>
        <v>5</v>
      </c>
      <c r="AC69" s="5">
        <v>322.5</v>
      </c>
      <c r="AD69" s="5">
        <v>237</v>
      </c>
      <c r="AE69" s="5">
        <v>165</v>
      </c>
      <c r="AF69" s="5">
        <v>78</v>
      </c>
      <c r="AG69" s="5">
        <v>154</v>
      </c>
      <c r="AH69" s="5">
        <v>77</v>
      </c>
      <c r="AI69" s="5">
        <v>81</v>
      </c>
      <c r="AJ69" s="5">
        <v>42</v>
      </c>
      <c r="AK69" s="5">
        <v>9</v>
      </c>
      <c r="AL69" s="5"/>
      <c r="AM69" s="5">
        <v>13</v>
      </c>
      <c r="AN69" s="5"/>
      <c r="AO69" s="5"/>
      <c r="AP69" s="18">
        <f>SUM(D69:AO69)</f>
        <v>1183.5</v>
      </c>
    </row>
    <row r="70" spans="1:42" ht="12.75">
      <c r="A70" s="7"/>
      <c r="B70" s="26" t="s">
        <v>171</v>
      </c>
      <c r="C70" s="27" t="s">
        <v>172</v>
      </c>
      <c r="D70" s="21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>
        <v>176</v>
      </c>
      <c r="AI70" s="5">
        <v>144</v>
      </c>
      <c r="AJ70" s="5">
        <v>273</v>
      </c>
      <c r="AK70" s="5">
        <v>296</v>
      </c>
      <c r="AL70" s="5">
        <v>34</v>
      </c>
      <c r="AM70" s="5">
        <v>136</v>
      </c>
      <c r="AN70" s="5">
        <v>21</v>
      </c>
      <c r="AO70" s="5"/>
      <c r="AP70" s="18">
        <f>SUM(D70:AO70)</f>
        <v>1080</v>
      </c>
    </row>
    <row r="71" spans="1:42" ht="12.75">
      <c r="A71" s="7"/>
      <c r="B71" s="26" t="s">
        <v>170</v>
      </c>
      <c r="C71" s="27" t="s">
        <v>182</v>
      </c>
      <c r="D71" s="21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>
        <v>74</v>
      </c>
      <c r="AI71" s="5">
        <v>284</v>
      </c>
      <c r="AJ71" s="5">
        <v>236</v>
      </c>
      <c r="AK71" s="5">
        <v>114</v>
      </c>
      <c r="AL71" s="5">
        <v>132</v>
      </c>
      <c r="AM71" s="5">
        <v>25</v>
      </c>
      <c r="AN71" s="5">
        <v>65</v>
      </c>
      <c r="AO71" s="5">
        <v>127</v>
      </c>
      <c r="AP71" s="18">
        <f>SUM(D71:AO71)</f>
        <v>1057</v>
      </c>
    </row>
    <row r="72" spans="1:42" ht="12.75">
      <c r="A72" s="69"/>
      <c r="B72" s="145" t="s">
        <v>191</v>
      </c>
      <c r="C72" s="146" t="s">
        <v>44</v>
      </c>
      <c r="D72" s="21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>
        <v>20</v>
      </c>
      <c r="AJ72" s="5">
        <v>45</v>
      </c>
      <c r="AK72" s="5">
        <v>447</v>
      </c>
      <c r="AL72" s="5">
        <v>444</v>
      </c>
      <c r="AM72" s="5">
        <v>50</v>
      </c>
      <c r="AN72" s="5">
        <v>25</v>
      </c>
      <c r="AO72" s="5">
        <v>22.5</v>
      </c>
      <c r="AP72" s="18">
        <f>SUM(D72:AO72)</f>
        <v>1053.5</v>
      </c>
    </row>
    <row r="73" spans="1:42" ht="12.75">
      <c r="A73" s="69"/>
      <c r="B73" s="70" t="s">
        <v>221</v>
      </c>
      <c r="C73" s="71" t="s">
        <v>174</v>
      </c>
      <c r="D73" s="21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>
        <v>50</v>
      </c>
      <c r="AK73" s="5">
        <v>42</v>
      </c>
      <c r="AL73" s="5"/>
      <c r="AM73" s="5">
        <v>43</v>
      </c>
      <c r="AN73" s="5">
        <v>435.5</v>
      </c>
      <c r="AO73" s="5">
        <v>389.5</v>
      </c>
      <c r="AP73" s="18">
        <f>SUM(D73:AO73)</f>
        <v>960</v>
      </c>
    </row>
    <row r="74" spans="1:42" ht="12.75">
      <c r="A74" s="69"/>
      <c r="B74" s="70" t="s">
        <v>184</v>
      </c>
      <c r="C74" s="71" t="s">
        <v>182</v>
      </c>
      <c r="D74" s="21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>
        <v>57</v>
      </c>
      <c r="AI74" s="5">
        <v>119</v>
      </c>
      <c r="AJ74" s="5">
        <v>210</v>
      </c>
      <c r="AK74" s="5">
        <v>257</v>
      </c>
      <c r="AL74" s="5">
        <v>102</v>
      </c>
      <c r="AM74" s="5">
        <v>156</v>
      </c>
      <c r="AN74" s="5">
        <v>44</v>
      </c>
      <c r="AO74" s="5">
        <v>11</v>
      </c>
      <c r="AP74" s="18">
        <f>SUM(D74:AO74)</f>
        <v>956</v>
      </c>
    </row>
    <row r="75" spans="1:42" ht="12.75">
      <c r="A75" s="69"/>
      <c r="B75" s="70" t="s">
        <v>185</v>
      </c>
      <c r="C75" s="71" t="s">
        <v>182</v>
      </c>
      <c r="D75" s="21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>
        <v>202</v>
      </c>
      <c r="AK75" s="5">
        <v>291</v>
      </c>
      <c r="AL75" s="5">
        <v>88</v>
      </c>
      <c r="AM75" s="5">
        <v>128</v>
      </c>
      <c r="AN75" s="5">
        <v>109</v>
      </c>
      <c r="AO75" s="5">
        <v>105</v>
      </c>
      <c r="AP75" s="18">
        <f>SUM(D75:AO75)</f>
        <v>923</v>
      </c>
    </row>
    <row r="76" spans="1:42" ht="12.75" customHeight="1">
      <c r="A76" s="69"/>
      <c r="B76" s="70" t="s">
        <v>69</v>
      </c>
      <c r="C76" s="71" t="s">
        <v>45</v>
      </c>
      <c r="D76" s="21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>
        <v>2</v>
      </c>
      <c r="T76" s="5">
        <v>7</v>
      </c>
      <c r="U76" s="5">
        <v>31</v>
      </c>
      <c r="V76" s="5">
        <v>78</v>
      </c>
      <c r="W76" s="5">
        <v>60</v>
      </c>
      <c r="X76" s="5">
        <v>130</v>
      </c>
      <c r="Y76" s="5">
        <v>288</v>
      </c>
      <c r="Z76" s="5">
        <v>206</v>
      </c>
      <c r="AA76" s="5">
        <v>18</v>
      </c>
      <c r="AB76" s="5"/>
      <c r="AC76" s="5">
        <v>9</v>
      </c>
      <c r="AD76" s="5">
        <v>40</v>
      </c>
      <c r="AE76" s="5">
        <v>7</v>
      </c>
      <c r="AF76" s="5"/>
      <c r="AG76" s="5"/>
      <c r="AH76" s="5"/>
      <c r="AI76" s="5">
        <v>6</v>
      </c>
      <c r="AJ76" s="5"/>
      <c r="AK76" s="5"/>
      <c r="AL76" s="5"/>
      <c r="AM76" s="5">
        <v>5</v>
      </c>
      <c r="AN76" s="5">
        <v>1</v>
      </c>
      <c r="AO76" s="5">
        <v>16</v>
      </c>
      <c r="AP76" s="18">
        <f>SUM(D76:AO76)</f>
        <v>904</v>
      </c>
    </row>
    <row r="77" spans="1:42" ht="13.5" customHeight="1">
      <c r="A77" s="69"/>
      <c r="B77" s="70" t="s">
        <v>155</v>
      </c>
      <c r="C77" s="71" t="s">
        <v>123</v>
      </c>
      <c r="D77" s="21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>
        <v>55</v>
      </c>
      <c r="AD77" s="5">
        <v>70</v>
      </c>
      <c r="AE77" s="5">
        <v>153</v>
      </c>
      <c r="AF77" s="5">
        <v>112.5</v>
      </c>
      <c r="AG77" s="5">
        <v>136</v>
      </c>
      <c r="AH77" s="5">
        <v>115</v>
      </c>
      <c r="AI77" s="5">
        <v>25</v>
      </c>
      <c r="AJ77" s="5">
        <v>11</v>
      </c>
      <c r="AK77" s="5">
        <v>67</v>
      </c>
      <c r="AL77" s="5">
        <v>1</v>
      </c>
      <c r="AM77" s="5">
        <v>53</v>
      </c>
      <c r="AN77" s="5">
        <v>21</v>
      </c>
      <c r="AO77" s="5">
        <v>72</v>
      </c>
      <c r="AP77" s="18">
        <f>SUM(D77:AO77)</f>
        <v>891.5</v>
      </c>
    </row>
    <row r="78" spans="1:42" ht="12.75">
      <c r="A78" s="69"/>
      <c r="B78" s="70" t="s">
        <v>148</v>
      </c>
      <c r="C78" s="71" t="s">
        <v>41</v>
      </c>
      <c r="D78" s="21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>
        <v>35</v>
      </c>
      <c r="AC78" s="5">
        <v>27</v>
      </c>
      <c r="AD78" s="5">
        <v>48</v>
      </c>
      <c r="AE78" s="5">
        <v>167</v>
      </c>
      <c r="AF78" s="5">
        <v>17.5</v>
      </c>
      <c r="AG78" s="5">
        <v>118.5</v>
      </c>
      <c r="AH78" s="5">
        <v>133.5</v>
      </c>
      <c r="AI78" s="5">
        <v>156</v>
      </c>
      <c r="AJ78" s="5">
        <v>15</v>
      </c>
      <c r="AK78" s="5">
        <v>111</v>
      </c>
      <c r="AL78" s="5">
        <v>17</v>
      </c>
      <c r="AM78" s="5"/>
      <c r="AN78" s="5">
        <v>16</v>
      </c>
      <c r="AO78" s="5"/>
      <c r="AP78" s="18">
        <f>SUM(D78:AO78)</f>
        <v>861.5</v>
      </c>
    </row>
    <row r="79" spans="1:42" ht="12.75">
      <c r="A79" s="69"/>
      <c r="B79" s="123" t="s">
        <v>38</v>
      </c>
      <c r="C79" s="124" t="s">
        <v>44</v>
      </c>
      <c r="D79" s="21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>
        <v>302</v>
      </c>
      <c r="W79" s="5">
        <v>111</v>
      </c>
      <c r="X79" s="5">
        <v>233</v>
      </c>
      <c r="Y79" s="5">
        <v>30</v>
      </c>
      <c r="Z79" s="5">
        <v>52</v>
      </c>
      <c r="AA79" s="5">
        <v>39</v>
      </c>
      <c r="AB79" s="5">
        <v>6</v>
      </c>
      <c r="AC79" s="5">
        <v>14</v>
      </c>
      <c r="AD79" s="5">
        <v>2</v>
      </c>
      <c r="AE79" s="5">
        <v>4</v>
      </c>
      <c r="AF79" s="5">
        <v>2</v>
      </c>
      <c r="AG79" s="5"/>
      <c r="AH79" s="5">
        <v>33.5</v>
      </c>
      <c r="AI79" s="5">
        <v>8</v>
      </c>
      <c r="AJ79" s="5"/>
      <c r="AK79" s="5"/>
      <c r="AL79" s="5"/>
      <c r="AM79" s="5">
        <v>9</v>
      </c>
      <c r="AN79" s="5"/>
      <c r="AO79" s="5"/>
      <c r="AP79" s="18">
        <f>SUM(D79:AO79)</f>
        <v>845.5</v>
      </c>
    </row>
    <row r="80" spans="1:42" ht="12.75">
      <c r="A80" s="69"/>
      <c r="B80" s="70" t="s">
        <v>159</v>
      </c>
      <c r="C80" s="71" t="s">
        <v>211</v>
      </c>
      <c r="D80" s="21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>
        <v>16</v>
      </c>
      <c r="AG80" s="5">
        <v>20</v>
      </c>
      <c r="AH80" s="5">
        <v>407</v>
      </c>
      <c r="AI80" s="5">
        <v>193</v>
      </c>
      <c r="AJ80" s="5">
        <v>15</v>
      </c>
      <c r="AK80" s="5">
        <v>68</v>
      </c>
      <c r="AL80" s="5">
        <v>1</v>
      </c>
      <c r="AM80" s="5"/>
      <c r="AN80" s="5">
        <v>59</v>
      </c>
      <c r="AO80" s="5">
        <v>17</v>
      </c>
      <c r="AP80" s="18">
        <f>SUM(D80:AO80)</f>
        <v>796</v>
      </c>
    </row>
    <row r="81" spans="1:42" ht="12.75">
      <c r="A81" s="69"/>
      <c r="B81" s="70" t="s">
        <v>141</v>
      </c>
      <c r="C81" s="71" t="s">
        <v>140</v>
      </c>
      <c r="D81" s="21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>
        <v>15</v>
      </c>
      <c r="AB81" s="5">
        <v>9</v>
      </c>
      <c r="AC81" s="5">
        <v>16</v>
      </c>
      <c r="AD81" s="5">
        <v>25</v>
      </c>
      <c r="AE81" s="5">
        <v>64</v>
      </c>
      <c r="AF81" s="5">
        <v>245</v>
      </c>
      <c r="AG81" s="5">
        <v>235</v>
      </c>
      <c r="AH81" s="5">
        <v>125</v>
      </c>
      <c r="AI81" s="5">
        <v>14</v>
      </c>
      <c r="AJ81" s="5">
        <v>8</v>
      </c>
      <c r="AK81" s="5"/>
      <c r="AL81" s="5">
        <v>5</v>
      </c>
      <c r="AM81" s="5">
        <v>7</v>
      </c>
      <c r="AN81" s="5">
        <v>7</v>
      </c>
      <c r="AO81" s="5">
        <v>17</v>
      </c>
      <c r="AP81" s="18">
        <f>SUM(D81:AO81)</f>
        <v>792</v>
      </c>
    </row>
    <row r="82" spans="1:42" ht="12.75">
      <c r="A82" s="69"/>
      <c r="B82" s="70"/>
      <c r="C82" s="71"/>
      <c r="D82" s="21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18"/>
    </row>
    <row r="83" spans="1:42" ht="12.75">
      <c r="A83" s="69"/>
      <c r="B83" s="70"/>
      <c r="C83" s="71"/>
      <c r="D83" s="21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18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50"/>
  <sheetViews>
    <sheetView zoomScale="90" zoomScaleNormal="90" zoomScalePageLayoutView="0" workbookViewId="0" topLeftCell="A1">
      <pane xSplit="3" topLeftCell="Q1" activePane="topRight" state="frozen"/>
      <selection pane="topLeft" activeCell="A1" sqref="A1"/>
      <selection pane="topRight" activeCell="AS17" sqref="AS17"/>
    </sheetView>
  </sheetViews>
  <sheetFormatPr defaultColWidth="9.00390625" defaultRowHeight="12.75"/>
  <cols>
    <col min="1" max="1" width="3.00390625" style="1" bestFit="1" customWidth="1"/>
    <col min="2" max="2" width="14.875" style="0" bestFit="1" customWidth="1"/>
    <col min="3" max="3" width="19.625" style="0" bestFit="1" customWidth="1"/>
    <col min="4" max="11" width="5.50390625" style="0" bestFit="1" customWidth="1"/>
    <col min="12" max="28" width="6.125" style="0" bestFit="1" customWidth="1"/>
    <col min="29" max="29" width="6.625" style="0" bestFit="1" customWidth="1"/>
    <col min="30" max="30" width="6.125" style="0" bestFit="1" customWidth="1"/>
    <col min="31" max="31" width="6.625" style="0" bestFit="1" customWidth="1"/>
    <col min="32" max="32" width="6.125" style="0" bestFit="1" customWidth="1"/>
    <col min="33" max="33" width="6.625" style="0" bestFit="1" customWidth="1"/>
    <col min="34" max="41" width="6.125" style="0" bestFit="1" customWidth="1"/>
    <col min="42" max="42" width="8.375" style="0" bestFit="1" customWidth="1"/>
  </cols>
  <sheetData>
    <row r="1" spans="1:42" s="2" customFormat="1" ht="13.5" thickBot="1">
      <c r="A1" s="12"/>
      <c r="B1" s="13" t="s">
        <v>0</v>
      </c>
      <c r="C1" s="14" t="s">
        <v>1</v>
      </c>
      <c r="D1" s="134">
        <v>1986</v>
      </c>
      <c r="E1" s="13">
        <v>1987</v>
      </c>
      <c r="F1" s="13">
        <v>1988</v>
      </c>
      <c r="G1" s="13">
        <v>1989</v>
      </c>
      <c r="H1" s="13">
        <v>1990</v>
      </c>
      <c r="I1" s="13">
        <v>1991</v>
      </c>
      <c r="J1" s="13">
        <v>1992</v>
      </c>
      <c r="K1" s="13">
        <v>1993</v>
      </c>
      <c r="L1" s="13">
        <v>1994</v>
      </c>
      <c r="M1" s="13">
        <v>1995</v>
      </c>
      <c r="N1" s="13">
        <v>1996</v>
      </c>
      <c r="O1" s="13">
        <v>1997</v>
      </c>
      <c r="P1" s="13">
        <v>1998</v>
      </c>
      <c r="Q1" s="13">
        <v>1999</v>
      </c>
      <c r="R1" s="13">
        <v>2000</v>
      </c>
      <c r="S1" s="13">
        <v>2001</v>
      </c>
      <c r="T1" s="13">
        <v>2002</v>
      </c>
      <c r="U1" s="13">
        <v>2003</v>
      </c>
      <c r="V1" s="13">
        <v>2004</v>
      </c>
      <c r="W1" s="13">
        <v>2005</v>
      </c>
      <c r="X1" s="13">
        <v>2006</v>
      </c>
      <c r="Y1" s="13">
        <v>2007</v>
      </c>
      <c r="Z1" s="13">
        <v>2008</v>
      </c>
      <c r="AA1" s="13">
        <v>2009</v>
      </c>
      <c r="AB1" s="13">
        <v>2010</v>
      </c>
      <c r="AC1" s="13">
        <v>2011</v>
      </c>
      <c r="AD1" s="13">
        <v>2012</v>
      </c>
      <c r="AE1" s="13">
        <v>2013</v>
      </c>
      <c r="AF1" s="13">
        <v>2014</v>
      </c>
      <c r="AG1" s="13">
        <v>2015</v>
      </c>
      <c r="AH1" s="13">
        <v>2016</v>
      </c>
      <c r="AI1" s="13">
        <v>2017</v>
      </c>
      <c r="AJ1" s="13">
        <v>2018</v>
      </c>
      <c r="AK1" s="13">
        <v>2019</v>
      </c>
      <c r="AL1" s="13">
        <v>2020</v>
      </c>
      <c r="AM1" s="13">
        <v>2021</v>
      </c>
      <c r="AN1" s="13">
        <v>2022</v>
      </c>
      <c r="AO1" s="13">
        <v>2023</v>
      </c>
      <c r="AP1" s="112" t="s">
        <v>2</v>
      </c>
    </row>
    <row r="2" spans="1:42" ht="12.75">
      <c r="A2" s="28">
        <v>1</v>
      </c>
      <c r="B2" s="126" t="s">
        <v>133</v>
      </c>
      <c r="C2" s="127" t="s">
        <v>136</v>
      </c>
      <c r="D2" s="116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>
        <v>30</v>
      </c>
      <c r="Z2" s="11">
        <v>15</v>
      </c>
      <c r="AA2" s="11">
        <v>80</v>
      </c>
      <c r="AB2" s="11">
        <v>127</v>
      </c>
      <c r="AC2" s="11">
        <v>106</v>
      </c>
      <c r="AD2" s="11">
        <v>313</v>
      </c>
      <c r="AE2" s="11">
        <v>579</v>
      </c>
      <c r="AF2" s="11">
        <v>733</v>
      </c>
      <c r="AG2" s="11">
        <v>681</v>
      </c>
      <c r="AH2" s="11">
        <v>760</v>
      </c>
      <c r="AI2" s="125">
        <v>732.3</v>
      </c>
      <c r="AJ2" s="11">
        <v>752</v>
      </c>
      <c r="AK2" s="11">
        <v>772</v>
      </c>
      <c r="AL2" s="11">
        <v>485</v>
      </c>
      <c r="AM2" s="11">
        <v>223</v>
      </c>
      <c r="AN2" s="11">
        <v>536</v>
      </c>
      <c r="AO2" s="11">
        <v>689</v>
      </c>
      <c r="AP2" s="33">
        <f>SUM(D2:AO2)</f>
        <v>7613.3</v>
      </c>
    </row>
    <row r="3" spans="1:42" ht="12.75">
      <c r="A3" s="7">
        <v>2</v>
      </c>
      <c r="B3" s="5" t="s">
        <v>51</v>
      </c>
      <c r="C3" s="23" t="s">
        <v>47</v>
      </c>
      <c r="D3" s="113"/>
      <c r="E3" s="5"/>
      <c r="F3" s="5"/>
      <c r="G3" s="5"/>
      <c r="H3" s="5"/>
      <c r="I3" s="5"/>
      <c r="J3" s="5"/>
      <c r="K3" s="5"/>
      <c r="L3" s="5"/>
      <c r="M3" s="5"/>
      <c r="N3" s="5">
        <v>9</v>
      </c>
      <c r="O3" s="5">
        <v>11</v>
      </c>
      <c r="P3" s="5">
        <v>52</v>
      </c>
      <c r="Q3" s="5">
        <v>99</v>
      </c>
      <c r="R3" s="5">
        <v>308</v>
      </c>
      <c r="S3" s="5">
        <v>491</v>
      </c>
      <c r="T3" s="5">
        <v>396</v>
      </c>
      <c r="U3" s="5">
        <v>416</v>
      </c>
      <c r="V3" s="5">
        <v>372</v>
      </c>
      <c r="W3" s="5">
        <v>454</v>
      </c>
      <c r="X3" s="5">
        <v>274</v>
      </c>
      <c r="Y3" s="5">
        <v>414</v>
      </c>
      <c r="Z3" s="5">
        <v>235</v>
      </c>
      <c r="AA3" s="5">
        <v>276</v>
      </c>
      <c r="AB3" s="5">
        <v>179</v>
      </c>
      <c r="AC3" s="5">
        <v>255</v>
      </c>
      <c r="AD3" s="5">
        <v>294</v>
      </c>
      <c r="AE3" s="5">
        <v>221</v>
      </c>
      <c r="AF3" s="5">
        <v>207</v>
      </c>
      <c r="AG3" s="5">
        <v>239</v>
      </c>
      <c r="AH3" s="6">
        <v>204.5</v>
      </c>
      <c r="AI3" s="5">
        <v>139</v>
      </c>
      <c r="AJ3" s="5">
        <v>287</v>
      </c>
      <c r="AK3" s="109">
        <v>159</v>
      </c>
      <c r="AL3" s="5">
        <v>87</v>
      </c>
      <c r="AM3" s="5">
        <v>199</v>
      </c>
      <c r="AN3" s="5">
        <v>299</v>
      </c>
      <c r="AO3" s="5">
        <v>251</v>
      </c>
      <c r="AP3" s="18">
        <f>SUM(D3:AO3)</f>
        <v>6827.5</v>
      </c>
    </row>
    <row r="4" spans="1:42" ht="12.75">
      <c r="A4" s="7">
        <v>3</v>
      </c>
      <c r="B4" s="5" t="s">
        <v>57</v>
      </c>
      <c r="C4" s="23" t="s">
        <v>43</v>
      </c>
      <c r="D4" s="11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  <c r="T4" s="5">
        <v>44</v>
      </c>
      <c r="U4" s="5">
        <v>18</v>
      </c>
      <c r="V4" s="5">
        <v>594</v>
      </c>
      <c r="W4" s="5">
        <v>506</v>
      </c>
      <c r="X4" s="5">
        <v>561</v>
      </c>
      <c r="Y4" s="5">
        <v>506</v>
      </c>
      <c r="Z4" s="5">
        <v>462</v>
      </c>
      <c r="AA4" s="5">
        <v>550</v>
      </c>
      <c r="AB4" s="5">
        <v>473</v>
      </c>
      <c r="AC4" s="5">
        <v>425</v>
      </c>
      <c r="AD4" s="5">
        <v>367</v>
      </c>
      <c r="AE4" s="5">
        <v>325</v>
      </c>
      <c r="AF4" s="5">
        <v>250</v>
      </c>
      <c r="AG4" s="5">
        <v>175</v>
      </c>
      <c r="AH4" s="5">
        <v>142</v>
      </c>
      <c r="AI4" s="5">
        <v>150</v>
      </c>
      <c r="AJ4" s="5">
        <v>379</v>
      </c>
      <c r="AK4" s="109">
        <v>117</v>
      </c>
      <c r="AL4" s="5">
        <v>36</v>
      </c>
      <c r="AM4" s="5">
        <v>50</v>
      </c>
      <c r="AN4" s="5">
        <v>75</v>
      </c>
      <c r="AO4" s="5">
        <v>45</v>
      </c>
      <c r="AP4" s="18">
        <f>SUM(D4:AO4)</f>
        <v>6250</v>
      </c>
    </row>
    <row r="5" spans="1:42" ht="12.75">
      <c r="A5" s="7">
        <v>4</v>
      </c>
      <c r="B5" s="61" t="s">
        <v>119</v>
      </c>
      <c r="C5" s="62" t="s">
        <v>44</v>
      </c>
      <c r="D5" s="113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5"/>
      <c r="V5" s="5"/>
      <c r="W5" s="5"/>
      <c r="X5" s="5"/>
      <c r="Y5" s="5"/>
      <c r="Z5" s="5"/>
      <c r="AA5" s="5">
        <v>515</v>
      </c>
      <c r="AB5" s="5">
        <v>563</v>
      </c>
      <c r="AC5" s="5">
        <v>504.5</v>
      </c>
      <c r="AD5" s="5">
        <v>474</v>
      </c>
      <c r="AE5" s="5">
        <v>502</v>
      </c>
      <c r="AF5" s="5">
        <v>465</v>
      </c>
      <c r="AG5" s="5">
        <v>388</v>
      </c>
      <c r="AH5" s="5">
        <v>329</v>
      </c>
      <c r="AI5" s="6">
        <v>460.3</v>
      </c>
      <c r="AJ5" s="5">
        <v>93</v>
      </c>
      <c r="AK5" s="109">
        <v>474</v>
      </c>
      <c r="AL5" s="5">
        <v>103</v>
      </c>
      <c r="AM5" s="5">
        <v>122</v>
      </c>
      <c r="AN5" s="6">
        <v>244.5</v>
      </c>
      <c r="AO5" s="5">
        <v>125</v>
      </c>
      <c r="AP5" s="18">
        <f>SUM(D5:AO5)</f>
        <v>5362.3</v>
      </c>
    </row>
    <row r="6" spans="1:42" ht="12.75">
      <c r="A6" s="7">
        <v>5</v>
      </c>
      <c r="B6" s="5" t="s">
        <v>54</v>
      </c>
      <c r="C6" s="23" t="s">
        <v>45</v>
      </c>
      <c r="D6" s="113">
        <v>9</v>
      </c>
      <c r="E6" s="5"/>
      <c r="F6" s="5"/>
      <c r="G6" s="5"/>
      <c r="H6" s="5"/>
      <c r="I6" s="5"/>
      <c r="J6" s="5"/>
      <c r="K6" s="5"/>
      <c r="L6" s="5"/>
      <c r="M6" s="5"/>
      <c r="N6" s="5">
        <v>36</v>
      </c>
      <c r="O6" s="5">
        <v>65</v>
      </c>
      <c r="P6" s="5">
        <v>99</v>
      </c>
      <c r="Q6" s="5">
        <v>119</v>
      </c>
      <c r="R6" s="5">
        <v>104</v>
      </c>
      <c r="S6" s="5">
        <v>189</v>
      </c>
      <c r="T6" s="5">
        <v>124</v>
      </c>
      <c r="U6" s="5">
        <v>410</v>
      </c>
      <c r="V6" s="5">
        <v>485</v>
      </c>
      <c r="W6" s="5">
        <v>156</v>
      </c>
      <c r="X6" s="5">
        <v>93</v>
      </c>
      <c r="Y6" s="5">
        <v>370</v>
      </c>
      <c r="Z6" s="5">
        <v>421</v>
      </c>
      <c r="AA6" s="5">
        <v>220</v>
      </c>
      <c r="AB6" s="5">
        <v>254</v>
      </c>
      <c r="AC6" s="5">
        <v>220</v>
      </c>
      <c r="AD6" s="6">
        <v>337.5</v>
      </c>
      <c r="AE6" s="5">
        <v>122</v>
      </c>
      <c r="AF6" s="5">
        <v>28</v>
      </c>
      <c r="AG6" s="5"/>
      <c r="AH6" s="5"/>
      <c r="AI6" s="5">
        <v>6.5</v>
      </c>
      <c r="AJ6" s="5"/>
      <c r="AK6" s="109"/>
      <c r="AL6" s="5"/>
      <c r="AM6" s="5">
        <v>3</v>
      </c>
      <c r="AN6" s="5">
        <v>36.5</v>
      </c>
      <c r="AO6" s="5">
        <v>21</v>
      </c>
      <c r="AP6" s="18">
        <f>SUM(D6:AO6)</f>
        <v>3928.5</v>
      </c>
    </row>
    <row r="7" spans="1:42" ht="12.75">
      <c r="A7" s="7">
        <v>6</v>
      </c>
      <c r="B7" s="5" t="s">
        <v>53</v>
      </c>
      <c r="C7" s="23" t="s">
        <v>46</v>
      </c>
      <c r="D7" s="113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>
        <v>22</v>
      </c>
      <c r="S7" s="5">
        <v>283</v>
      </c>
      <c r="T7" s="5">
        <v>524</v>
      </c>
      <c r="U7" s="5">
        <v>550</v>
      </c>
      <c r="V7" s="5">
        <v>437</v>
      </c>
      <c r="W7" s="5">
        <v>119</v>
      </c>
      <c r="X7" s="5">
        <v>234</v>
      </c>
      <c r="Y7" s="5">
        <v>444</v>
      </c>
      <c r="Z7" s="5">
        <v>262</v>
      </c>
      <c r="AA7" s="5">
        <v>331</v>
      </c>
      <c r="AB7" s="5">
        <v>83</v>
      </c>
      <c r="AC7" s="5">
        <v>99</v>
      </c>
      <c r="AD7" s="5">
        <v>25</v>
      </c>
      <c r="AE7" s="5">
        <v>17</v>
      </c>
      <c r="AF7" s="5">
        <v>25</v>
      </c>
      <c r="AG7" s="5">
        <v>107</v>
      </c>
      <c r="AH7" s="5">
        <v>81</v>
      </c>
      <c r="AI7" s="5"/>
      <c r="AJ7" s="5"/>
      <c r="AK7" s="109"/>
      <c r="AL7" s="5"/>
      <c r="AM7" s="5"/>
      <c r="AN7" s="5"/>
      <c r="AO7" s="5"/>
      <c r="AP7" s="18">
        <f>SUM(D7:AO7)</f>
        <v>3643</v>
      </c>
    </row>
    <row r="8" spans="1:42" ht="12.75">
      <c r="A8" s="7">
        <v>7</v>
      </c>
      <c r="B8" s="4" t="s">
        <v>56</v>
      </c>
      <c r="C8" s="25" t="s">
        <v>44</v>
      </c>
      <c r="D8" s="113"/>
      <c r="E8" s="5"/>
      <c r="F8" s="5"/>
      <c r="G8" s="5"/>
      <c r="H8" s="5"/>
      <c r="I8" s="5"/>
      <c r="J8" s="5"/>
      <c r="K8" s="5"/>
      <c r="L8" s="5"/>
      <c r="M8" s="5"/>
      <c r="N8" s="5"/>
      <c r="O8" s="5">
        <v>38</v>
      </c>
      <c r="P8" s="5">
        <v>162</v>
      </c>
      <c r="Q8" s="5">
        <v>99</v>
      </c>
      <c r="R8" s="5">
        <v>194</v>
      </c>
      <c r="S8" s="5">
        <v>463</v>
      </c>
      <c r="T8" s="5">
        <v>397</v>
      </c>
      <c r="U8" s="5">
        <v>132</v>
      </c>
      <c r="V8" s="5">
        <v>127</v>
      </c>
      <c r="W8" s="5">
        <v>111</v>
      </c>
      <c r="X8" s="5">
        <v>81</v>
      </c>
      <c r="Y8" s="5">
        <v>257</v>
      </c>
      <c r="Z8" s="5">
        <v>368</v>
      </c>
      <c r="AA8" s="5">
        <v>147</v>
      </c>
      <c r="AB8" s="5">
        <v>8</v>
      </c>
      <c r="AC8" s="6">
        <v>111.5</v>
      </c>
      <c r="AD8" s="5">
        <v>62.5</v>
      </c>
      <c r="AE8" s="5">
        <v>163</v>
      </c>
      <c r="AF8" s="5">
        <v>50</v>
      </c>
      <c r="AG8" s="5">
        <v>50</v>
      </c>
      <c r="AH8" s="5">
        <v>59</v>
      </c>
      <c r="AI8" s="5">
        <v>13</v>
      </c>
      <c r="AJ8" s="5">
        <v>19</v>
      </c>
      <c r="AK8" s="109">
        <v>145</v>
      </c>
      <c r="AL8" s="5">
        <v>25</v>
      </c>
      <c r="AM8" s="5">
        <v>8</v>
      </c>
      <c r="AN8" s="5">
        <v>1</v>
      </c>
      <c r="AO8" s="5">
        <v>14</v>
      </c>
      <c r="AP8" s="18">
        <f>SUM(D8:AO8)</f>
        <v>3305</v>
      </c>
    </row>
    <row r="9" spans="1:42" ht="12.75">
      <c r="A9" s="7">
        <v>8</v>
      </c>
      <c r="B9" s="5" t="s">
        <v>72</v>
      </c>
      <c r="C9" s="23" t="s">
        <v>134</v>
      </c>
      <c r="D9" s="113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>
        <v>22</v>
      </c>
      <c r="R9" s="5"/>
      <c r="S9" s="5">
        <v>64</v>
      </c>
      <c r="T9" s="5">
        <v>9</v>
      </c>
      <c r="U9" s="5">
        <v>49</v>
      </c>
      <c r="V9" s="5">
        <v>70</v>
      </c>
      <c r="W9" s="5">
        <v>96</v>
      </c>
      <c r="X9" s="5">
        <v>111</v>
      </c>
      <c r="Y9" s="5">
        <v>107</v>
      </c>
      <c r="Z9" s="5">
        <v>103</v>
      </c>
      <c r="AA9" s="5">
        <v>87</v>
      </c>
      <c r="AB9" s="5">
        <v>105</v>
      </c>
      <c r="AC9" s="5">
        <v>156</v>
      </c>
      <c r="AD9" s="5">
        <v>196</v>
      </c>
      <c r="AE9" s="5">
        <v>277</v>
      </c>
      <c r="AF9" s="6">
        <v>203.5</v>
      </c>
      <c r="AG9" s="5">
        <v>243.5</v>
      </c>
      <c r="AH9" s="5">
        <v>262</v>
      </c>
      <c r="AI9" s="6">
        <v>125.5</v>
      </c>
      <c r="AJ9" s="5">
        <v>234</v>
      </c>
      <c r="AK9" s="109">
        <v>210</v>
      </c>
      <c r="AL9" s="5">
        <v>67</v>
      </c>
      <c r="AM9" s="5">
        <v>123</v>
      </c>
      <c r="AN9" s="5">
        <v>176</v>
      </c>
      <c r="AO9" s="5">
        <v>101</v>
      </c>
      <c r="AP9" s="18">
        <f>SUM(D9:AO9)</f>
        <v>3197.5</v>
      </c>
    </row>
    <row r="10" spans="1:42" ht="12.75">
      <c r="A10" s="7">
        <v>9</v>
      </c>
      <c r="B10" s="5" t="s">
        <v>165</v>
      </c>
      <c r="C10" s="23" t="s">
        <v>41</v>
      </c>
      <c r="D10" s="113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>
        <v>16</v>
      </c>
      <c r="AH10" s="6">
        <v>456.5</v>
      </c>
      <c r="AI10" s="5">
        <v>701</v>
      </c>
      <c r="AJ10" s="5">
        <v>575.5</v>
      </c>
      <c r="AK10" s="109">
        <v>323</v>
      </c>
      <c r="AL10" s="5">
        <v>209</v>
      </c>
      <c r="AM10" s="5">
        <v>334</v>
      </c>
      <c r="AN10" s="5">
        <v>176</v>
      </c>
      <c r="AO10" s="5">
        <v>49</v>
      </c>
      <c r="AP10" s="18">
        <f>SUM(D10:AO10)</f>
        <v>2840</v>
      </c>
    </row>
    <row r="11" spans="1:42" ht="12.75">
      <c r="A11" s="7">
        <v>10</v>
      </c>
      <c r="B11" s="65" t="s">
        <v>173</v>
      </c>
      <c r="C11" s="66" t="s">
        <v>174</v>
      </c>
      <c r="D11" s="113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>
        <v>163</v>
      </c>
      <c r="AJ11" s="5">
        <v>370</v>
      </c>
      <c r="AK11" s="109">
        <v>724</v>
      </c>
      <c r="AL11" s="5">
        <v>305</v>
      </c>
      <c r="AM11" s="5">
        <v>36</v>
      </c>
      <c r="AN11" s="5">
        <v>511</v>
      </c>
      <c r="AO11" s="5">
        <v>669</v>
      </c>
      <c r="AP11" s="18">
        <f>SUM(D11:AO11)</f>
        <v>2778</v>
      </c>
    </row>
    <row r="12" spans="1:42" ht="12.75">
      <c r="A12" s="7">
        <v>11</v>
      </c>
      <c r="B12" s="5" t="s">
        <v>187</v>
      </c>
      <c r="C12" s="23" t="s">
        <v>227</v>
      </c>
      <c r="D12" s="113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>
        <v>262</v>
      </c>
      <c r="AE12" s="5">
        <v>174</v>
      </c>
      <c r="AF12" s="5">
        <v>291</v>
      </c>
      <c r="AG12" s="5">
        <v>33</v>
      </c>
      <c r="AH12" s="5">
        <v>58</v>
      </c>
      <c r="AI12" s="5">
        <v>129</v>
      </c>
      <c r="AJ12" s="5">
        <v>615</v>
      </c>
      <c r="AK12" s="109">
        <v>640</v>
      </c>
      <c r="AL12" s="5">
        <v>395</v>
      </c>
      <c r="AM12" s="5">
        <v>95</v>
      </c>
      <c r="AN12" s="5">
        <v>75</v>
      </c>
      <c r="AO12" s="5"/>
      <c r="AP12" s="18">
        <f>SUM(D12:AO12)</f>
        <v>2767</v>
      </c>
    </row>
    <row r="13" spans="1:42" ht="12.75">
      <c r="A13" s="7">
        <v>12</v>
      </c>
      <c r="B13" s="5" t="s">
        <v>52</v>
      </c>
      <c r="C13" s="23" t="s">
        <v>39</v>
      </c>
      <c r="D13" s="113"/>
      <c r="E13" s="5"/>
      <c r="F13" s="5"/>
      <c r="G13" s="5"/>
      <c r="H13" s="5"/>
      <c r="I13" s="5"/>
      <c r="J13" s="5"/>
      <c r="K13" s="5"/>
      <c r="L13" s="5"/>
      <c r="M13" s="5"/>
      <c r="N13" s="5"/>
      <c r="O13" s="5">
        <v>11</v>
      </c>
      <c r="P13" s="5">
        <v>193</v>
      </c>
      <c r="Q13" s="5">
        <v>219</v>
      </c>
      <c r="R13" s="5">
        <v>331</v>
      </c>
      <c r="S13" s="5">
        <v>638</v>
      </c>
      <c r="T13" s="5">
        <v>651</v>
      </c>
      <c r="U13" s="5">
        <v>253</v>
      </c>
      <c r="V13" s="5">
        <v>22</v>
      </c>
      <c r="W13" s="5"/>
      <c r="X13" s="6"/>
      <c r="Y13" s="6"/>
      <c r="Z13" s="6"/>
      <c r="AA13" s="6"/>
      <c r="AB13" s="6"/>
      <c r="AC13" s="5">
        <v>49</v>
      </c>
      <c r="AD13" s="6"/>
      <c r="AE13" s="5">
        <v>36</v>
      </c>
      <c r="AF13" s="5">
        <v>13</v>
      </c>
      <c r="AG13" s="5">
        <v>20</v>
      </c>
      <c r="AH13" s="5">
        <v>11</v>
      </c>
      <c r="AI13" s="5"/>
      <c r="AJ13" s="5"/>
      <c r="AK13" s="109"/>
      <c r="AL13" s="5"/>
      <c r="AM13" s="5"/>
      <c r="AN13" s="5"/>
      <c r="AO13" s="5"/>
      <c r="AP13" s="18">
        <f>SUM(D13:AO13)</f>
        <v>2447</v>
      </c>
    </row>
    <row r="14" spans="1:42" ht="12.75">
      <c r="A14" s="7">
        <v>13</v>
      </c>
      <c r="B14" s="4" t="s">
        <v>55</v>
      </c>
      <c r="C14" s="25" t="s">
        <v>44</v>
      </c>
      <c r="D14" s="113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>
        <v>211</v>
      </c>
      <c r="T14" s="5">
        <v>398</v>
      </c>
      <c r="U14" s="5">
        <v>439</v>
      </c>
      <c r="V14" s="5">
        <v>254</v>
      </c>
      <c r="W14" s="5">
        <v>226</v>
      </c>
      <c r="X14" s="5">
        <v>344</v>
      </c>
      <c r="Y14" s="5">
        <v>43</v>
      </c>
      <c r="Z14" s="5">
        <v>7</v>
      </c>
      <c r="AA14" s="5">
        <v>8.5</v>
      </c>
      <c r="AB14" s="5">
        <v>36.5</v>
      </c>
      <c r="AC14" s="5">
        <v>19</v>
      </c>
      <c r="AD14" s="5">
        <v>13</v>
      </c>
      <c r="AE14" s="5">
        <v>43</v>
      </c>
      <c r="AF14" s="5">
        <v>18</v>
      </c>
      <c r="AG14" s="5">
        <v>1</v>
      </c>
      <c r="AH14" s="5"/>
      <c r="AI14" s="5"/>
      <c r="AJ14" s="5">
        <v>1</v>
      </c>
      <c r="AK14" s="109"/>
      <c r="AL14" s="5"/>
      <c r="AM14" s="5"/>
      <c r="AN14" s="5"/>
      <c r="AO14" s="5"/>
      <c r="AP14" s="18">
        <f>SUM(D14:AO14)</f>
        <v>2062</v>
      </c>
    </row>
    <row r="15" spans="1:42" ht="12.75">
      <c r="A15" s="7">
        <v>14</v>
      </c>
      <c r="B15" s="5" t="s">
        <v>209</v>
      </c>
      <c r="C15" s="23" t="s">
        <v>41</v>
      </c>
      <c r="D15" s="113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>
        <v>43</v>
      </c>
      <c r="AJ15" s="5">
        <v>68</v>
      </c>
      <c r="AK15" s="109">
        <v>171</v>
      </c>
      <c r="AL15" s="5">
        <v>220</v>
      </c>
      <c r="AM15" s="5">
        <v>527</v>
      </c>
      <c r="AN15" s="5">
        <v>587</v>
      </c>
      <c r="AO15" s="5">
        <v>387</v>
      </c>
      <c r="AP15" s="18">
        <f>SUM(D15:AO15)</f>
        <v>2003</v>
      </c>
    </row>
    <row r="16" spans="1:42" ht="12.75">
      <c r="A16" s="7">
        <v>15</v>
      </c>
      <c r="B16" s="65" t="s">
        <v>63</v>
      </c>
      <c r="C16" s="23" t="s">
        <v>41</v>
      </c>
      <c r="D16" s="113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103</v>
      </c>
      <c r="V16" s="5">
        <v>258</v>
      </c>
      <c r="W16" s="5">
        <v>197</v>
      </c>
      <c r="X16" s="5">
        <v>249</v>
      </c>
      <c r="Y16" s="5">
        <v>49</v>
      </c>
      <c r="Z16" s="5">
        <v>19</v>
      </c>
      <c r="AA16" s="5">
        <v>8.5</v>
      </c>
      <c r="AB16" s="5">
        <v>48.5</v>
      </c>
      <c r="AC16" s="5">
        <v>16</v>
      </c>
      <c r="AD16" s="5">
        <v>50</v>
      </c>
      <c r="AE16" s="5">
        <v>355.5</v>
      </c>
      <c r="AF16" s="6">
        <v>404.5</v>
      </c>
      <c r="AG16" s="5">
        <v>69.5</v>
      </c>
      <c r="AH16" s="5">
        <v>88</v>
      </c>
      <c r="AI16" s="5">
        <v>5</v>
      </c>
      <c r="AJ16" s="5">
        <v>6</v>
      </c>
      <c r="AK16" s="109">
        <v>20</v>
      </c>
      <c r="AL16" s="5"/>
      <c r="AM16" s="5"/>
      <c r="AN16" s="5"/>
      <c r="AO16" s="5"/>
      <c r="AP16" s="18">
        <f>SUM(D16:AO16)</f>
        <v>1946.5</v>
      </c>
    </row>
    <row r="17" spans="1:42" ht="12.75">
      <c r="A17" s="7">
        <v>16</v>
      </c>
      <c r="B17" s="5" t="s">
        <v>146</v>
      </c>
      <c r="C17" s="23" t="s">
        <v>140</v>
      </c>
      <c r="D17" s="113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>
        <v>33</v>
      </c>
      <c r="AD17" s="5">
        <v>50</v>
      </c>
      <c r="AE17" s="5">
        <v>163</v>
      </c>
      <c r="AF17" s="5">
        <v>358</v>
      </c>
      <c r="AG17" s="5">
        <v>457</v>
      </c>
      <c r="AH17" s="5">
        <v>313</v>
      </c>
      <c r="AI17" s="5">
        <v>167</v>
      </c>
      <c r="AJ17" s="5">
        <v>49</v>
      </c>
      <c r="AK17" s="109">
        <v>25</v>
      </c>
      <c r="AL17" s="5">
        <v>111</v>
      </c>
      <c r="AM17" s="5"/>
      <c r="AN17" s="5">
        <v>66</v>
      </c>
      <c r="AO17" s="5"/>
      <c r="AP17" s="18">
        <f>SUM(D17:AO17)</f>
        <v>1792</v>
      </c>
    </row>
    <row r="18" spans="1:42" ht="12.75">
      <c r="A18" s="7">
        <v>17</v>
      </c>
      <c r="B18" s="4" t="s">
        <v>58</v>
      </c>
      <c r="C18" s="25" t="s">
        <v>44</v>
      </c>
      <c r="D18" s="113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>
        <v>18</v>
      </c>
      <c r="R18" s="6">
        <v>111.5</v>
      </c>
      <c r="S18" s="5">
        <v>255</v>
      </c>
      <c r="T18" s="5">
        <v>426</v>
      </c>
      <c r="U18" s="5">
        <v>277</v>
      </c>
      <c r="V18" s="5">
        <v>280</v>
      </c>
      <c r="W18" s="5">
        <v>218</v>
      </c>
      <c r="X18" s="5">
        <v>78</v>
      </c>
      <c r="Y18" s="5">
        <v>66</v>
      </c>
      <c r="Z18" s="5"/>
      <c r="AA18" s="5"/>
      <c r="AB18" s="5"/>
      <c r="AC18" s="5"/>
      <c r="AD18" s="5"/>
      <c r="AE18" s="5"/>
      <c r="AF18" s="5"/>
      <c r="AG18" s="5">
        <v>13</v>
      </c>
      <c r="AH18" s="5">
        <v>3.5</v>
      </c>
      <c r="AI18" s="5"/>
      <c r="AJ18" s="5"/>
      <c r="AK18" s="109"/>
      <c r="AL18" s="5"/>
      <c r="AM18" s="5"/>
      <c r="AN18" s="5"/>
      <c r="AO18" s="5"/>
      <c r="AP18" s="18">
        <f>SUM(D18:AO18)</f>
        <v>1746</v>
      </c>
    </row>
    <row r="19" spans="1:42" ht="12.75">
      <c r="A19" s="7">
        <v>18</v>
      </c>
      <c r="B19" s="65" t="s">
        <v>166</v>
      </c>
      <c r="C19" s="66" t="s">
        <v>182</v>
      </c>
      <c r="D19" s="113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>
        <v>11</v>
      </c>
      <c r="AG19" s="5">
        <v>76</v>
      </c>
      <c r="AH19" s="5">
        <v>367</v>
      </c>
      <c r="AI19" s="5">
        <v>189</v>
      </c>
      <c r="AJ19" s="5">
        <v>34</v>
      </c>
      <c r="AK19" s="109">
        <v>359</v>
      </c>
      <c r="AL19" s="5">
        <v>156</v>
      </c>
      <c r="AM19" s="5">
        <v>116</v>
      </c>
      <c r="AN19" s="5">
        <v>194</v>
      </c>
      <c r="AO19" s="5">
        <v>198</v>
      </c>
      <c r="AP19" s="18">
        <f>SUM(D19:AO19)</f>
        <v>1700</v>
      </c>
    </row>
    <row r="20" spans="1:42" ht="12.75">
      <c r="A20" s="7">
        <v>19</v>
      </c>
      <c r="B20" s="5" t="s">
        <v>122</v>
      </c>
      <c r="C20" s="23" t="s">
        <v>215</v>
      </c>
      <c r="D20" s="113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74</v>
      </c>
      <c r="AA20" s="5">
        <v>293</v>
      </c>
      <c r="AB20" s="5">
        <v>415</v>
      </c>
      <c r="AC20" s="5">
        <v>553</v>
      </c>
      <c r="AD20" s="5">
        <v>136</v>
      </c>
      <c r="AE20" s="5">
        <v>98</v>
      </c>
      <c r="AF20" s="5"/>
      <c r="AG20" s="5">
        <v>11</v>
      </c>
      <c r="AH20" s="5"/>
      <c r="AI20" s="5">
        <v>26</v>
      </c>
      <c r="AJ20" s="5"/>
      <c r="AK20" s="109">
        <v>50</v>
      </c>
      <c r="AL20" s="5">
        <v>29</v>
      </c>
      <c r="AM20" s="5"/>
      <c r="AN20" s="5"/>
      <c r="AO20" s="5"/>
      <c r="AP20" s="18">
        <f>SUM(D20:AO20)</f>
        <v>1685</v>
      </c>
    </row>
    <row r="21" spans="1:42" ht="13.5" thickBot="1">
      <c r="A21" s="8">
        <v>20</v>
      </c>
      <c r="B21" s="9" t="s">
        <v>59</v>
      </c>
      <c r="C21" s="24" t="s">
        <v>41</v>
      </c>
      <c r="D21" s="114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>
        <v>165</v>
      </c>
      <c r="S21" s="9">
        <v>333</v>
      </c>
      <c r="T21" s="9">
        <v>208</v>
      </c>
      <c r="U21" s="9">
        <v>188</v>
      </c>
      <c r="V21" s="9">
        <v>405</v>
      </c>
      <c r="W21" s="9">
        <v>253</v>
      </c>
      <c r="X21" s="9">
        <v>18</v>
      </c>
      <c r="Y21" s="9"/>
      <c r="Z21" s="9"/>
      <c r="AA21" s="9">
        <v>18</v>
      </c>
      <c r="AB21" s="9">
        <v>9</v>
      </c>
      <c r="AC21" s="9"/>
      <c r="AD21" s="9"/>
      <c r="AE21" s="9">
        <v>9</v>
      </c>
      <c r="AF21" s="9"/>
      <c r="AG21" s="9"/>
      <c r="AH21" s="9"/>
      <c r="AI21" s="9"/>
      <c r="AJ21" s="9"/>
      <c r="AK21" s="111"/>
      <c r="AL21" s="9"/>
      <c r="AM21" s="9"/>
      <c r="AN21" s="9"/>
      <c r="AO21" s="9">
        <v>4</v>
      </c>
      <c r="AP21" s="136">
        <f>SUM(D21:AO21)</f>
        <v>1610</v>
      </c>
    </row>
    <row r="22" spans="1:42" ht="12.75">
      <c r="A22" s="10"/>
      <c r="B22" s="11" t="s">
        <v>118</v>
      </c>
      <c r="C22" s="144" t="s">
        <v>41</v>
      </c>
      <c r="D22" s="116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v>138</v>
      </c>
      <c r="AA22" s="11">
        <v>183</v>
      </c>
      <c r="AB22" s="11">
        <v>338</v>
      </c>
      <c r="AC22" s="11">
        <v>195</v>
      </c>
      <c r="AD22" s="11">
        <v>90</v>
      </c>
      <c r="AE22" s="11">
        <v>109.5</v>
      </c>
      <c r="AF22" s="11">
        <v>84</v>
      </c>
      <c r="AG22" s="125">
        <v>105.5</v>
      </c>
      <c r="AH22" s="11">
        <v>176</v>
      </c>
      <c r="AI22" s="11">
        <v>89</v>
      </c>
      <c r="AJ22" s="11">
        <v>11</v>
      </c>
      <c r="AK22" s="110">
        <v>66</v>
      </c>
      <c r="AL22" s="11"/>
      <c r="AM22" s="11"/>
      <c r="AN22" s="11"/>
      <c r="AO22" s="11"/>
      <c r="AP22" s="135">
        <f>SUM(D22:AO22)</f>
        <v>1585</v>
      </c>
    </row>
    <row r="23" spans="1:42" ht="12.75">
      <c r="A23" s="7"/>
      <c r="B23" s="61" t="s">
        <v>169</v>
      </c>
      <c r="C23" s="62" t="s">
        <v>44</v>
      </c>
      <c r="D23" s="113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>
        <v>110</v>
      </c>
      <c r="AH23" s="5">
        <v>108</v>
      </c>
      <c r="AI23" s="5">
        <v>113</v>
      </c>
      <c r="AJ23" s="5">
        <v>127</v>
      </c>
      <c r="AK23" s="109">
        <v>184</v>
      </c>
      <c r="AL23" s="5">
        <v>192</v>
      </c>
      <c r="AM23" s="5">
        <v>244</v>
      </c>
      <c r="AN23" s="5">
        <v>244</v>
      </c>
      <c r="AO23" s="5">
        <v>236</v>
      </c>
      <c r="AP23" s="18">
        <f>SUM(D23:AO23)</f>
        <v>1558</v>
      </c>
    </row>
    <row r="24" spans="1:42" ht="12.75">
      <c r="A24" s="7"/>
      <c r="B24" s="5" t="s">
        <v>181</v>
      </c>
      <c r="C24" s="23" t="s">
        <v>182</v>
      </c>
      <c r="D24" s="113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>
        <v>204</v>
      </c>
      <c r="AK24" s="109">
        <v>546</v>
      </c>
      <c r="AL24" s="5">
        <v>215</v>
      </c>
      <c r="AM24" s="5">
        <v>334</v>
      </c>
      <c r="AN24" s="5">
        <v>160</v>
      </c>
      <c r="AO24" s="5">
        <v>47</v>
      </c>
      <c r="AP24" s="18">
        <f>SUM(D24:AO24)</f>
        <v>1506</v>
      </c>
    </row>
    <row r="25" spans="1:42" ht="12.75">
      <c r="A25" s="7"/>
      <c r="B25" s="65" t="s">
        <v>124</v>
      </c>
      <c r="C25" s="66" t="s">
        <v>41</v>
      </c>
      <c r="D25" s="113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  <c r="V25" s="5"/>
      <c r="W25" s="5"/>
      <c r="X25" s="5"/>
      <c r="Y25" s="5"/>
      <c r="Z25" s="5"/>
      <c r="AA25" s="5">
        <v>19</v>
      </c>
      <c r="AB25" s="5">
        <v>81</v>
      </c>
      <c r="AC25" s="5">
        <v>357</v>
      </c>
      <c r="AD25" s="5">
        <v>336</v>
      </c>
      <c r="AE25" s="5">
        <v>293.5</v>
      </c>
      <c r="AF25" s="5">
        <v>144</v>
      </c>
      <c r="AG25" s="6">
        <v>136.3</v>
      </c>
      <c r="AH25" s="5">
        <v>41</v>
      </c>
      <c r="AI25" s="5"/>
      <c r="AJ25" s="5"/>
      <c r="AK25" s="109"/>
      <c r="AL25" s="5"/>
      <c r="AM25" s="5"/>
      <c r="AN25" s="5"/>
      <c r="AO25" s="5"/>
      <c r="AP25" s="18">
        <f>SUM(D25:AO25)</f>
        <v>1407.8</v>
      </c>
    </row>
    <row r="26" spans="1:42" ht="12.75">
      <c r="A26" s="7"/>
      <c r="B26" s="5" t="s">
        <v>188</v>
      </c>
      <c r="C26" s="23" t="s">
        <v>43</v>
      </c>
      <c r="D26" s="113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>
        <v>18</v>
      </c>
      <c r="AA26" s="5">
        <v>382</v>
      </c>
      <c r="AB26" s="6">
        <v>138.5</v>
      </c>
      <c r="AC26" s="5">
        <v>191</v>
      </c>
      <c r="AD26" s="5">
        <v>122</v>
      </c>
      <c r="AE26" s="5">
        <v>179</v>
      </c>
      <c r="AF26" s="5">
        <v>92</v>
      </c>
      <c r="AG26" s="5">
        <v>98</v>
      </c>
      <c r="AH26" s="5">
        <v>137</v>
      </c>
      <c r="AI26" s="5">
        <v>44</v>
      </c>
      <c r="AJ26" s="5"/>
      <c r="AK26" s="109"/>
      <c r="AL26" s="5"/>
      <c r="AM26" s="5"/>
      <c r="AN26" s="5"/>
      <c r="AO26" s="5"/>
      <c r="AP26" s="18">
        <f>SUM(D26:AO26)</f>
        <v>1401.5</v>
      </c>
    </row>
    <row r="27" spans="1:42" ht="12.75">
      <c r="A27" s="7"/>
      <c r="B27" s="5" t="s">
        <v>61</v>
      </c>
      <c r="C27" s="23" t="s">
        <v>41</v>
      </c>
      <c r="D27" s="113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>
        <v>87.5</v>
      </c>
      <c r="Q27" s="5">
        <v>73</v>
      </c>
      <c r="R27" s="5">
        <v>137</v>
      </c>
      <c r="S27" s="5">
        <v>452</v>
      </c>
      <c r="T27" s="5">
        <v>231</v>
      </c>
      <c r="U27" s="5"/>
      <c r="V27" s="5">
        <v>11</v>
      </c>
      <c r="W27" s="5">
        <v>11</v>
      </c>
      <c r="X27" s="5"/>
      <c r="Y27" s="5">
        <v>92</v>
      </c>
      <c r="Z27" s="5"/>
      <c r="AA27" s="5"/>
      <c r="AB27" s="5"/>
      <c r="AC27" s="5">
        <v>81</v>
      </c>
      <c r="AD27" s="5">
        <v>29</v>
      </c>
      <c r="AE27" s="5">
        <v>100</v>
      </c>
      <c r="AF27" s="5"/>
      <c r="AG27" s="5">
        <v>16</v>
      </c>
      <c r="AH27" s="5"/>
      <c r="AI27" s="5"/>
      <c r="AJ27" s="5"/>
      <c r="AK27" s="109">
        <v>7</v>
      </c>
      <c r="AL27" s="5"/>
      <c r="AM27" s="5"/>
      <c r="AN27" s="5"/>
      <c r="AO27" s="5"/>
      <c r="AP27" s="18">
        <f>SUM(D27:AO27)</f>
        <v>1327.5</v>
      </c>
    </row>
    <row r="28" spans="1:42" ht="12.75">
      <c r="A28" s="7"/>
      <c r="B28" s="5" t="s">
        <v>205</v>
      </c>
      <c r="C28" s="23" t="s">
        <v>228</v>
      </c>
      <c r="D28" s="113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>
        <v>224</v>
      </c>
      <c r="AJ28" s="5">
        <v>133.5</v>
      </c>
      <c r="AK28" s="109">
        <v>208</v>
      </c>
      <c r="AL28" s="5">
        <v>155</v>
      </c>
      <c r="AM28" s="5">
        <v>178</v>
      </c>
      <c r="AN28" s="5"/>
      <c r="AO28" s="5">
        <v>283</v>
      </c>
      <c r="AP28" s="18">
        <f>SUM(D28:AO28)</f>
        <v>1181.5</v>
      </c>
    </row>
    <row r="29" spans="1:42" ht="12.75">
      <c r="A29" s="7"/>
      <c r="B29" s="4" t="s">
        <v>66</v>
      </c>
      <c r="C29" s="25" t="s">
        <v>44</v>
      </c>
      <c r="D29" s="113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>
        <v>11</v>
      </c>
      <c r="R29" s="5">
        <v>40</v>
      </c>
      <c r="S29" s="6">
        <v>133.5</v>
      </c>
      <c r="T29" s="5">
        <v>124</v>
      </c>
      <c r="U29" s="5">
        <v>54</v>
      </c>
      <c r="V29" s="5">
        <v>65</v>
      </c>
      <c r="W29" s="5"/>
      <c r="X29" s="5">
        <v>101</v>
      </c>
      <c r="Y29" s="5">
        <v>17</v>
      </c>
      <c r="Z29" s="5">
        <v>95</v>
      </c>
      <c r="AA29" s="5">
        <v>25</v>
      </c>
      <c r="AB29" s="5">
        <v>6</v>
      </c>
      <c r="AC29" s="5"/>
      <c r="AD29" s="5">
        <v>44</v>
      </c>
      <c r="AE29" s="5">
        <v>69</v>
      </c>
      <c r="AF29" s="5">
        <v>89</v>
      </c>
      <c r="AG29" s="5">
        <v>66.5</v>
      </c>
      <c r="AH29" s="5">
        <v>79</v>
      </c>
      <c r="AI29" s="5">
        <v>62</v>
      </c>
      <c r="AJ29" s="5"/>
      <c r="AK29" s="109"/>
      <c r="AL29" s="5"/>
      <c r="AM29" s="5"/>
      <c r="AN29" s="5"/>
      <c r="AO29" s="5"/>
      <c r="AP29" s="18">
        <f>SUM(D29:AO29)</f>
        <v>1081</v>
      </c>
    </row>
    <row r="30" spans="1:42" ht="12.75">
      <c r="A30" s="7"/>
      <c r="B30" s="5" t="s">
        <v>183</v>
      </c>
      <c r="C30" s="23" t="s">
        <v>212</v>
      </c>
      <c r="D30" s="113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>
        <v>59</v>
      </c>
      <c r="AJ30" s="5">
        <v>342</v>
      </c>
      <c r="AK30" s="109">
        <v>212</v>
      </c>
      <c r="AL30" s="5">
        <v>131</v>
      </c>
      <c r="AM30" s="5">
        <v>182</v>
      </c>
      <c r="AN30" s="5">
        <v>126</v>
      </c>
      <c r="AO30" s="5">
        <v>13</v>
      </c>
      <c r="AP30" s="18">
        <f>SUM(D30:AO30)</f>
        <v>1065</v>
      </c>
    </row>
    <row r="31" spans="1:42" ht="12.75">
      <c r="A31" s="7"/>
      <c r="B31" s="5" t="s">
        <v>62</v>
      </c>
      <c r="C31" s="23" t="s">
        <v>49</v>
      </c>
      <c r="D31" s="113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>
        <v>101</v>
      </c>
      <c r="S31" s="5">
        <v>296</v>
      </c>
      <c r="T31" s="5">
        <v>200</v>
      </c>
      <c r="U31" s="5">
        <v>215</v>
      </c>
      <c r="V31" s="5">
        <v>93</v>
      </c>
      <c r="W31" s="5">
        <v>41</v>
      </c>
      <c r="X31" s="5"/>
      <c r="Y31" s="5"/>
      <c r="Z31" s="5"/>
      <c r="AA31" s="5"/>
      <c r="AB31" s="5"/>
      <c r="AC31" s="5"/>
      <c r="AD31" s="5"/>
      <c r="AE31" s="11"/>
      <c r="AF31" s="11"/>
      <c r="AG31" s="11"/>
      <c r="AH31" s="11"/>
      <c r="AI31" s="11"/>
      <c r="AJ31" s="11"/>
      <c r="AK31" s="110"/>
      <c r="AL31" s="11"/>
      <c r="AM31" s="11"/>
      <c r="AN31" s="11"/>
      <c r="AO31" s="11"/>
      <c r="AP31" s="18">
        <f>SUM(D31:AO31)</f>
        <v>946</v>
      </c>
    </row>
    <row r="32" spans="1:42" ht="12.75">
      <c r="A32" s="7"/>
      <c r="B32" s="4" t="s">
        <v>163</v>
      </c>
      <c r="C32" s="25" t="s">
        <v>44</v>
      </c>
      <c r="D32" s="113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>
        <v>7</v>
      </c>
      <c r="AH32" s="5">
        <v>261</v>
      </c>
      <c r="AI32" s="5">
        <v>292</v>
      </c>
      <c r="AJ32" s="5">
        <v>147</v>
      </c>
      <c r="AK32" s="109">
        <v>87</v>
      </c>
      <c r="AL32" s="5"/>
      <c r="AM32" s="5"/>
      <c r="AN32" s="5">
        <v>42</v>
      </c>
      <c r="AO32" s="5">
        <v>6</v>
      </c>
      <c r="AP32" s="18">
        <f>SUM(D32:AO32)</f>
        <v>842</v>
      </c>
    </row>
    <row r="33" spans="1:42" ht="12.75">
      <c r="A33" s="7"/>
      <c r="B33" s="61" t="s">
        <v>149</v>
      </c>
      <c r="C33" s="62" t="s">
        <v>44</v>
      </c>
      <c r="D33" s="113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>
        <v>16</v>
      </c>
      <c r="AG33" s="6">
        <v>352.5</v>
      </c>
      <c r="AH33" s="5">
        <v>136</v>
      </c>
      <c r="AI33" s="5">
        <v>20</v>
      </c>
      <c r="AJ33" s="5">
        <v>20</v>
      </c>
      <c r="AK33" s="109">
        <v>246</v>
      </c>
      <c r="AL33" s="5">
        <v>20</v>
      </c>
      <c r="AM33" s="5"/>
      <c r="AN33" s="5"/>
      <c r="AO33" s="5">
        <v>26</v>
      </c>
      <c r="AP33" s="18">
        <f>SUM(D33:AO33)</f>
        <v>836.5</v>
      </c>
    </row>
    <row r="34" spans="1:42" ht="12.75">
      <c r="A34" s="7"/>
      <c r="B34" s="5" t="s">
        <v>150</v>
      </c>
      <c r="C34" s="23" t="s">
        <v>41</v>
      </c>
      <c r="D34" s="113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>
        <v>25</v>
      </c>
      <c r="AE34" s="6">
        <v>165.5</v>
      </c>
      <c r="AF34" s="6">
        <v>262.5</v>
      </c>
      <c r="AG34" s="5">
        <v>257</v>
      </c>
      <c r="AH34" s="5">
        <v>79</v>
      </c>
      <c r="AI34" s="5">
        <v>3</v>
      </c>
      <c r="AJ34" s="5"/>
      <c r="AK34" s="109">
        <v>8</v>
      </c>
      <c r="AL34" s="5"/>
      <c r="AM34" s="5"/>
      <c r="AN34" s="5"/>
      <c r="AO34" s="5"/>
      <c r="AP34" s="18">
        <f>SUM(D34:AO34)</f>
        <v>800</v>
      </c>
    </row>
    <row r="35" spans="1:42" ht="12.75">
      <c r="A35" s="7"/>
      <c r="B35" s="5" t="s">
        <v>64</v>
      </c>
      <c r="C35" s="23" t="s">
        <v>41</v>
      </c>
      <c r="D35" s="113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>
        <v>8</v>
      </c>
      <c r="S35" s="5">
        <v>168</v>
      </c>
      <c r="T35" s="5">
        <v>255</v>
      </c>
      <c r="U35" s="5">
        <v>66</v>
      </c>
      <c r="V35" s="5">
        <v>42</v>
      </c>
      <c r="W35" s="5">
        <v>67</v>
      </c>
      <c r="X35" s="5"/>
      <c r="Y35" s="5"/>
      <c r="Z35" s="5">
        <v>40</v>
      </c>
      <c r="AA35" s="5">
        <v>123</v>
      </c>
      <c r="AB35" s="5">
        <v>11</v>
      </c>
      <c r="AC35" s="5">
        <v>16</v>
      </c>
      <c r="AD35" s="5"/>
      <c r="AE35" s="5"/>
      <c r="AF35" s="5"/>
      <c r="AG35" s="5"/>
      <c r="AH35" s="5"/>
      <c r="AI35" s="5"/>
      <c r="AJ35" s="5"/>
      <c r="AK35" s="109"/>
      <c r="AL35" s="5"/>
      <c r="AM35" s="5"/>
      <c r="AN35" s="5"/>
      <c r="AO35" s="5"/>
      <c r="AP35" s="18">
        <f>SUM(D35:AO35)</f>
        <v>796</v>
      </c>
    </row>
    <row r="36" spans="1:42" ht="12.75">
      <c r="A36" s="7"/>
      <c r="B36" s="5" t="s">
        <v>175</v>
      </c>
      <c r="C36" s="23" t="s">
        <v>206</v>
      </c>
      <c r="D36" s="113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>
        <v>38</v>
      </c>
      <c r="AH36" s="6">
        <v>277.5</v>
      </c>
      <c r="AI36" s="5">
        <v>156</v>
      </c>
      <c r="AJ36" s="5">
        <v>42</v>
      </c>
      <c r="AK36" s="109">
        <v>42</v>
      </c>
      <c r="AL36" s="5">
        <v>29</v>
      </c>
      <c r="AM36" s="5">
        <v>4.5</v>
      </c>
      <c r="AN36" s="5">
        <v>48</v>
      </c>
      <c r="AO36" s="5">
        <v>49</v>
      </c>
      <c r="AP36" s="18">
        <f>SUM(D36:AO36)</f>
        <v>686</v>
      </c>
    </row>
    <row r="37" spans="1:42" ht="12.75">
      <c r="A37" s="7"/>
      <c r="B37" s="5"/>
      <c r="C37" s="23"/>
      <c r="D37" s="113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109"/>
      <c r="AL37" s="5"/>
      <c r="AM37" s="5"/>
      <c r="AN37" s="5"/>
      <c r="AO37" s="5"/>
      <c r="AP37" s="18">
        <f>SUM(D37:AO37)</f>
        <v>0</v>
      </c>
    </row>
    <row r="38" spans="1:42" ht="12.75">
      <c r="A38" s="7"/>
      <c r="B38" s="5"/>
      <c r="C38" s="23"/>
      <c r="D38" s="113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109"/>
      <c r="AL38" s="5"/>
      <c r="AM38" s="5"/>
      <c r="AN38" s="5"/>
      <c r="AO38" s="5"/>
      <c r="AP38" s="18">
        <f>SUM(D38:AO38)</f>
        <v>0</v>
      </c>
    </row>
    <row r="39" spans="1:42" ht="13.5" thickBot="1">
      <c r="A39" s="8"/>
      <c r="B39" s="9"/>
      <c r="C39" s="24"/>
      <c r="D39" s="114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115"/>
    </row>
    <row r="40" ht="12.75">
      <c r="AP40" s="3"/>
    </row>
    <row r="41" ht="12.75">
      <c r="AP41" s="3"/>
    </row>
    <row r="42" ht="12.75">
      <c r="AP42" s="3"/>
    </row>
    <row r="43" ht="12.75">
      <c r="AP43" s="3"/>
    </row>
    <row r="44" ht="12.75">
      <c r="AP44" s="3"/>
    </row>
    <row r="45" ht="12.75">
      <c r="AP45" s="3"/>
    </row>
    <row r="46" ht="12.75">
      <c r="AP46" s="3"/>
    </row>
    <row r="47" ht="12.75">
      <c r="AP47" s="3"/>
    </row>
    <row r="48" ht="12.75">
      <c r="AP48" s="3"/>
    </row>
    <row r="49" ht="12.75">
      <c r="AP49" s="3"/>
    </row>
    <row r="50" ht="12.75">
      <c r="AP50" s="3"/>
    </row>
  </sheetData>
  <sheetProtection/>
  <printOptions/>
  <pageMargins left="0" right="0" top="0.1968503937007874" bottom="0.1968503937007874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8"/>
  <sheetViews>
    <sheetView tabSelected="1" zoomScalePageLayoutView="0" workbookViewId="0" topLeftCell="A1">
      <selection activeCell="H156" sqref="H156"/>
    </sheetView>
  </sheetViews>
  <sheetFormatPr defaultColWidth="9.00390625" defaultRowHeight="12.75"/>
  <cols>
    <col min="1" max="1" width="4.125" style="0" bestFit="1" customWidth="1"/>
    <col min="2" max="2" width="11.50390625" style="0" bestFit="1" customWidth="1"/>
    <col min="3" max="6" width="5.625" style="0" customWidth="1"/>
    <col min="8" max="8" width="4.125" style="0" bestFit="1" customWidth="1"/>
    <col min="9" max="9" width="11.50390625" style="0" bestFit="1" customWidth="1"/>
    <col min="10" max="12" width="5.625" style="0" customWidth="1"/>
  </cols>
  <sheetData>
    <row r="1" spans="1:12" ht="13.5" thickBot="1">
      <c r="A1" s="35"/>
      <c r="B1" s="35" t="s">
        <v>77</v>
      </c>
      <c r="C1" s="36" t="s">
        <v>78</v>
      </c>
      <c r="D1" s="35"/>
      <c r="E1" s="35"/>
      <c r="F1" s="36"/>
      <c r="G1" s="35"/>
      <c r="H1" s="35"/>
      <c r="I1" s="35" t="s">
        <v>77</v>
      </c>
      <c r="J1" s="36" t="s">
        <v>78</v>
      </c>
      <c r="K1" s="35"/>
      <c r="L1" s="35"/>
    </row>
    <row r="2" spans="1:12" ht="13.5" thickBot="1">
      <c r="A2" s="37" t="s">
        <v>79</v>
      </c>
      <c r="B2" s="38" t="s">
        <v>0</v>
      </c>
      <c r="C2" s="39">
        <v>1</v>
      </c>
      <c r="D2" s="39">
        <v>2</v>
      </c>
      <c r="E2" s="40">
        <v>3</v>
      </c>
      <c r="F2" s="41" t="s">
        <v>80</v>
      </c>
      <c r="G2" s="35"/>
      <c r="H2" s="37" t="s">
        <v>79</v>
      </c>
      <c r="I2" s="38" t="s">
        <v>0</v>
      </c>
      <c r="J2" s="39">
        <v>1</v>
      </c>
      <c r="K2" s="39">
        <v>2</v>
      </c>
      <c r="L2" s="42">
        <v>3</v>
      </c>
    </row>
    <row r="3" spans="1:12" ht="12.75">
      <c r="A3" s="43">
        <v>1</v>
      </c>
      <c r="B3" s="44" t="s">
        <v>25</v>
      </c>
      <c r="C3" s="44">
        <v>14</v>
      </c>
      <c r="D3" s="44">
        <v>5</v>
      </c>
      <c r="E3" s="45"/>
      <c r="F3" s="46">
        <f>C3*3+D3*2+E3</f>
        <v>52</v>
      </c>
      <c r="G3" s="35"/>
      <c r="H3" s="43">
        <v>1</v>
      </c>
      <c r="I3" s="44" t="s">
        <v>25</v>
      </c>
      <c r="J3" s="44">
        <v>14</v>
      </c>
      <c r="K3" s="44">
        <v>5</v>
      </c>
      <c r="L3" s="47"/>
    </row>
    <row r="4" spans="1:12" ht="12.75">
      <c r="A4" s="48">
        <v>2</v>
      </c>
      <c r="B4" s="49" t="s">
        <v>3</v>
      </c>
      <c r="C4" s="49">
        <v>3</v>
      </c>
      <c r="D4" s="49">
        <v>10</v>
      </c>
      <c r="E4" s="50">
        <v>3</v>
      </c>
      <c r="F4" s="51">
        <f>C4*3+D4*2+E4</f>
        <v>32</v>
      </c>
      <c r="G4" s="35"/>
      <c r="H4" s="48">
        <v>2</v>
      </c>
      <c r="I4" s="49" t="s">
        <v>133</v>
      </c>
      <c r="J4" s="49">
        <v>9</v>
      </c>
      <c r="K4" s="49">
        <v>1</v>
      </c>
      <c r="L4" s="52"/>
    </row>
    <row r="5" spans="1:12" ht="12.75">
      <c r="A5" s="48">
        <v>3</v>
      </c>
      <c r="B5" s="49" t="s">
        <v>4</v>
      </c>
      <c r="C5" s="49">
        <v>7</v>
      </c>
      <c r="D5" s="49">
        <v>3</v>
      </c>
      <c r="E5" s="50">
        <v>4</v>
      </c>
      <c r="F5" s="51">
        <f>C5*3+D5*2+E5</f>
        <v>31</v>
      </c>
      <c r="G5" s="35"/>
      <c r="H5" s="48">
        <v>3</v>
      </c>
      <c r="I5" s="49" t="s">
        <v>4</v>
      </c>
      <c r="J5" s="49">
        <v>7</v>
      </c>
      <c r="K5" s="49">
        <v>3</v>
      </c>
      <c r="L5" s="52">
        <v>4</v>
      </c>
    </row>
    <row r="6" spans="1:12" ht="12.75">
      <c r="A6" s="48">
        <v>4</v>
      </c>
      <c r="B6" s="49" t="s">
        <v>133</v>
      </c>
      <c r="C6" s="49">
        <v>9</v>
      </c>
      <c r="D6" s="49">
        <v>1</v>
      </c>
      <c r="E6" s="50"/>
      <c r="F6" s="51">
        <f>C6*3+D6*2+E6</f>
        <v>29</v>
      </c>
      <c r="G6" s="35"/>
      <c r="H6" s="48">
        <v>4</v>
      </c>
      <c r="I6" s="49" t="s">
        <v>60</v>
      </c>
      <c r="J6" s="49">
        <v>7</v>
      </c>
      <c r="K6" s="49">
        <v>1</v>
      </c>
      <c r="L6" s="52">
        <v>1</v>
      </c>
    </row>
    <row r="7" spans="1:12" ht="12.75">
      <c r="A7" s="48">
        <v>5</v>
      </c>
      <c r="B7" s="49" t="s">
        <v>57</v>
      </c>
      <c r="C7" s="49">
        <v>6</v>
      </c>
      <c r="D7" s="49">
        <v>3</v>
      </c>
      <c r="E7" s="50">
        <v>1</v>
      </c>
      <c r="F7" s="51">
        <f>C7*3+D7*2+E7</f>
        <v>25</v>
      </c>
      <c r="G7" s="35"/>
      <c r="H7" s="48">
        <v>5</v>
      </c>
      <c r="I7" s="49" t="s">
        <v>57</v>
      </c>
      <c r="J7" s="49">
        <v>6</v>
      </c>
      <c r="K7" s="49">
        <v>3</v>
      </c>
      <c r="L7" s="52">
        <v>1</v>
      </c>
    </row>
    <row r="8" spans="1:12" ht="12.75">
      <c r="A8" s="53">
        <v>5</v>
      </c>
      <c r="B8" s="49" t="s">
        <v>24</v>
      </c>
      <c r="C8" s="49">
        <v>4</v>
      </c>
      <c r="D8" s="49">
        <v>6</v>
      </c>
      <c r="E8" s="50">
        <v>1</v>
      </c>
      <c r="F8" s="51">
        <f>C8*3+D8*2+E8</f>
        <v>25</v>
      </c>
      <c r="G8" s="35"/>
      <c r="H8" s="53">
        <v>6</v>
      </c>
      <c r="I8" s="49" t="s">
        <v>5</v>
      </c>
      <c r="J8" s="49">
        <v>5</v>
      </c>
      <c r="K8" s="49">
        <v>1</v>
      </c>
      <c r="L8" s="52">
        <v>3</v>
      </c>
    </row>
    <row r="9" spans="1:12" ht="12.75">
      <c r="A9" s="48">
        <v>7</v>
      </c>
      <c r="B9" s="49" t="s">
        <v>60</v>
      </c>
      <c r="C9" s="49">
        <v>7</v>
      </c>
      <c r="D9" s="49">
        <v>1</v>
      </c>
      <c r="E9" s="50">
        <v>1</v>
      </c>
      <c r="F9" s="51">
        <f>C9*3+D9*2+E9</f>
        <v>24</v>
      </c>
      <c r="G9" s="35"/>
      <c r="H9" s="48">
        <v>7</v>
      </c>
      <c r="I9" s="49" t="s">
        <v>22</v>
      </c>
      <c r="J9" s="49">
        <v>5</v>
      </c>
      <c r="K9" s="49">
        <v>1</v>
      </c>
      <c r="L9" s="52">
        <v>2</v>
      </c>
    </row>
    <row r="10" spans="1:12" ht="12.75">
      <c r="A10" s="48">
        <v>8</v>
      </c>
      <c r="B10" s="49" t="s">
        <v>5</v>
      </c>
      <c r="C10" s="49">
        <v>5</v>
      </c>
      <c r="D10" s="49">
        <v>1</v>
      </c>
      <c r="E10" s="50">
        <v>3</v>
      </c>
      <c r="F10" s="51">
        <f>C10*3+D10*2+E10</f>
        <v>20</v>
      </c>
      <c r="G10" s="35"/>
      <c r="H10" s="48">
        <v>8</v>
      </c>
      <c r="I10" s="49" t="s">
        <v>52</v>
      </c>
      <c r="J10" s="49">
        <v>5</v>
      </c>
      <c r="K10" s="49"/>
      <c r="L10" s="52"/>
    </row>
    <row r="11" spans="1:12" ht="12.75">
      <c r="A11" s="48">
        <v>8</v>
      </c>
      <c r="B11" s="49" t="s">
        <v>8</v>
      </c>
      <c r="C11" s="49">
        <v>4</v>
      </c>
      <c r="D11" s="49">
        <v>2</v>
      </c>
      <c r="E11" s="50">
        <v>4</v>
      </c>
      <c r="F11" s="51">
        <f>C11*3+D11*2+E11</f>
        <v>20</v>
      </c>
      <c r="G11" s="35"/>
      <c r="H11" s="48">
        <v>8</v>
      </c>
      <c r="I11" s="49" t="s">
        <v>189</v>
      </c>
      <c r="J11" s="49">
        <v>5</v>
      </c>
      <c r="K11" s="49"/>
      <c r="L11" s="52"/>
    </row>
    <row r="12" spans="1:12" ht="12.75">
      <c r="A12" s="48">
        <v>8</v>
      </c>
      <c r="B12" s="54" t="s">
        <v>119</v>
      </c>
      <c r="C12" s="49">
        <v>2</v>
      </c>
      <c r="D12" s="49">
        <v>6</v>
      </c>
      <c r="E12" s="50">
        <v>2</v>
      </c>
      <c r="F12" s="51">
        <f>C12*3+D12*2+E12</f>
        <v>20</v>
      </c>
      <c r="G12" s="35"/>
      <c r="H12" s="48">
        <v>10</v>
      </c>
      <c r="I12" s="49" t="s">
        <v>24</v>
      </c>
      <c r="J12" s="49">
        <v>4</v>
      </c>
      <c r="K12" s="49">
        <v>6</v>
      </c>
      <c r="L12" s="52">
        <v>1</v>
      </c>
    </row>
    <row r="13" spans="1:12" ht="12.75">
      <c r="A13" s="53">
        <v>8</v>
      </c>
      <c r="B13" s="49" t="s">
        <v>51</v>
      </c>
      <c r="C13" s="49">
        <v>2</v>
      </c>
      <c r="D13" s="49">
        <v>5</v>
      </c>
      <c r="E13" s="50">
        <v>4</v>
      </c>
      <c r="F13" s="51">
        <f>C13*3+D13*2+E13</f>
        <v>20</v>
      </c>
      <c r="G13" s="35"/>
      <c r="H13" s="53">
        <v>11</v>
      </c>
      <c r="I13" s="49" t="s">
        <v>8</v>
      </c>
      <c r="J13" s="49">
        <v>4</v>
      </c>
      <c r="K13" s="49">
        <v>2</v>
      </c>
      <c r="L13" s="52">
        <v>4</v>
      </c>
    </row>
    <row r="14" spans="1:12" ht="12.75">
      <c r="A14" s="48">
        <v>12</v>
      </c>
      <c r="B14" s="49" t="s">
        <v>22</v>
      </c>
      <c r="C14" s="49">
        <v>5</v>
      </c>
      <c r="D14" s="49">
        <v>1</v>
      </c>
      <c r="E14" s="50">
        <v>2</v>
      </c>
      <c r="F14" s="51">
        <f>C14*3+D14*2+E14</f>
        <v>19</v>
      </c>
      <c r="G14" s="35"/>
      <c r="H14" s="48">
        <v>12</v>
      </c>
      <c r="I14" s="49" t="s">
        <v>18</v>
      </c>
      <c r="J14" s="49">
        <v>4</v>
      </c>
      <c r="K14" s="49">
        <v>2</v>
      </c>
      <c r="L14" s="52"/>
    </row>
    <row r="15" spans="1:12" ht="12.75">
      <c r="A15" s="48">
        <v>13</v>
      </c>
      <c r="B15" s="49" t="s">
        <v>6</v>
      </c>
      <c r="C15" s="49">
        <v>3</v>
      </c>
      <c r="D15" s="49">
        <v>4</v>
      </c>
      <c r="E15" s="50">
        <v>1</v>
      </c>
      <c r="F15" s="51">
        <f>C15*3+D15*2+E15</f>
        <v>18</v>
      </c>
      <c r="G15" s="35"/>
      <c r="H15" s="48">
        <v>13</v>
      </c>
      <c r="I15" s="49" t="s">
        <v>168</v>
      </c>
      <c r="J15" s="49">
        <v>4</v>
      </c>
      <c r="K15" s="49"/>
      <c r="L15" s="52">
        <v>1</v>
      </c>
    </row>
    <row r="16" spans="1:12" ht="12.75">
      <c r="A16" s="48">
        <v>14</v>
      </c>
      <c r="B16" s="49" t="s">
        <v>145</v>
      </c>
      <c r="C16" s="49">
        <v>3</v>
      </c>
      <c r="D16" s="49">
        <v>3</v>
      </c>
      <c r="E16" s="50">
        <v>2</v>
      </c>
      <c r="F16" s="51">
        <f>C16*3+D16*2+E16</f>
        <v>17</v>
      </c>
      <c r="G16" s="35"/>
      <c r="H16" s="48">
        <v>14</v>
      </c>
      <c r="I16" s="68" t="s">
        <v>208</v>
      </c>
      <c r="J16" s="49">
        <v>4</v>
      </c>
      <c r="K16" s="49"/>
      <c r="L16" s="52"/>
    </row>
    <row r="17" spans="1:12" ht="12.75">
      <c r="A17" s="48">
        <v>14</v>
      </c>
      <c r="B17" s="49" t="s">
        <v>14</v>
      </c>
      <c r="C17" s="49">
        <v>2</v>
      </c>
      <c r="D17" s="49">
        <v>2</v>
      </c>
      <c r="E17" s="50">
        <v>7</v>
      </c>
      <c r="F17" s="51">
        <f>C17*3+D17*2+E17</f>
        <v>17</v>
      </c>
      <c r="G17" s="35"/>
      <c r="H17" s="48">
        <v>15</v>
      </c>
      <c r="I17" s="49" t="s">
        <v>3</v>
      </c>
      <c r="J17" s="49">
        <v>3</v>
      </c>
      <c r="K17" s="49">
        <v>10</v>
      </c>
      <c r="L17" s="52">
        <v>3</v>
      </c>
    </row>
    <row r="18" spans="1:12" ht="12.75">
      <c r="A18" s="53">
        <v>16</v>
      </c>
      <c r="B18" s="49" t="s">
        <v>18</v>
      </c>
      <c r="C18" s="49">
        <v>4</v>
      </c>
      <c r="D18" s="49">
        <v>2</v>
      </c>
      <c r="E18" s="50"/>
      <c r="F18" s="51">
        <f>C18*3+D18*2+E18</f>
        <v>16</v>
      </c>
      <c r="G18" s="35"/>
      <c r="H18" s="53">
        <v>16</v>
      </c>
      <c r="I18" s="49" t="s">
        <v>6</v>
      </c>
      <c r="J18" s="49">
        <v>3</v>
      </c>
      <c r="K18" s="49">
        <v>4</v>
      </c>
      <c r="L18" s="52">
        <v>1</v>
      </c>
    </row>
    <row r="19" spans="1:12" ht="12.75">
      <c r="A19" s="48">
        <v>16</v>
      </c>
      <c r="B19" s="49" t="s">
        <v>137</v>
      </c>
      <c r="C19" s="49">
        <v>3</v>
      </c>
      <c r="D19" s="49">
        <v>2</v>
      </c>
      <c r="E19" s="50">
        <v>3</v>
      </c>
      <c r="F19" s="51">
        <f>C19*3+D19*2+E19</f>
        <v>16</v>
      </c>
      <c r="G19" s="35"/>
      <c r="H19" s="48">
        <v>17</v>
      </c>
      <c r="I19" s="49" t="s">
        <v>145</v>
      </c>
      <c r="J19" s="49">
        <v>3</v>
      </c>
      <c r="K19" s="49">
        <v>3</v>
      </c>
      <c r="L19" s="52">
        <v>2</v>
      </c>
    </row>
    <row r="20" spans="1:12" ht="12.75">
      <c r="A20" s="48">
        <v>16</v>
      </c>
      <c r="B20" s="49" t="s">
        <v>9</v>
      </c>
      <c r="C20" s="49">
        <v>1</v>
      </c>
      <c r="D20" s="49">
        <v>5</v>
      </c>
      <c r="E20" s="50">
        <v>3</v>
      </c>
      <c r="F20" s="51">
        <f>C20*3+D20*2+E20</f>
        <v>16</v>
      </c>
      <c r="G20" s="35"/>
      <c r="H20" s="48">
        <v>18</v>
      </c>
      <c r="I20" s="49" t="s">
        <v>137</v>
      </c>
      <c r="J20" s="49">
        <v>3</v>
      </c>
      <c r="K20" s="49">
        <v>2</v>
      </c>
      <c r="L20" s="52">
        <v>3</v>
      </c>
    </row>
    <row r="21" spans="1:12" ht="12.75">
      <c r="A21" s="48">
        <v>19</v>
      </c>
      <c r="B21" s="49" t="s">
        <v>52</v>
      </c>
      <c r="C21" s="49">
        <v>5</v>
      </c>
      <c r="D21" s="49"/>
      <c r="E21" s="50"/>
      <c r="F21" s="51">
        <f>C21*3+D21*2+E21</f>
        <v>15</v>
      </c>
      <c r="G21" s="35"/>
      <c r="H21" s="48">
        <v>19</v>
      </c>
      <c r="I21" s="49" t="s">
        <v>11</v>
      </c>
      <c r="J21" s="49">
        <v>3</v>
      </c>
      <c r="K21" s="49">
        <v>2</v>
      </c>
      <c r="L21" s="52">
        <v>1</v>
      </c>
    </row>
    <row r="22" spans="1:12" ht="12.75">
      <c r="A22" s="48">
        <v>19</v>
      </c>
      <c r="B22" s="49" t="s">
        <v>189</v>
      </c>
      <c r="C22" s="49">
        <v>5</v>
      </c>
      <c r="D22" s="49"/>
      <c r="E22" s="50"/>
      <c r="F22" s="51">
        <f>C22*3+D22*2+E22</f>
        <v>15</v>
      </c>
      <c r="G22" s="35"/>
      <c r="H22" s="48">
        <v>19</v>
      </c>
      <c r="I22" s="49" t="s">
        <v>53</v>
      </c>
      <c r="J22" s="49">
        <v>3</v>
      </c>
      <c r="K22" s="49">
        <v>2</v>
      </c>
      <c r="L22" s="52">
        <v>1</v>
      </c>
    </row>
    <row r="23" spans="1:12" ht="12.75">
      <c r="A23" s="53">
        <v>21</v>
      </c>
      <c r="B23" s="49" t="s">
        <v>11</v>
      </c>
      <c r="C23" s="49">
        <v>3</v>
      </c>
      <c r="D23" s="49">
        <v>2</v>
      </c>
      <c r="E23" s="50">
        <v>1</v>
      </c>
      <c r="F23" s="51">
        <f>C23*3+D23*2+E23</f>
        <v>14</v>
      </c>
      <c r="G23" s="35"/>
      <c r="H23" s="53">
        <v>21</v>
      </c>
      <c r="I23" s="49" t="s">
        <v>187</v>
      </c>
      <c r="J23" s="49">
        <v>3</v>
      </c>
      <c r="K23" s="49">
        <v>2</v>
      </c>
      <c r="L23" s="52"/>
    </row>
    <row r="24" spans="1:12" ht="12.75">
      <c r="A24" s="48">
        <v>21</v>
      </c>
      <c r="B24" s="49" t="s">
        <v>53</v>
      </c>
      <c r="C24" s="49">
        <v>3</v>
      </c>
      <c r="D24" s="49">
        <v>2</v>
      </c>
      <c r="E24" s="50">
        <v>1</v>
      </c>
      <c r="F24" s="51">
        <f>C24*3+D24*2+E24</f>
        <v>14</v>
      </c>
      <c r="G24" s="35"/>
      <c r="H24" s="48">
        <v>22</v>
      </c>
      <c r="I24" s="49" t="s">
        <v>173</v>
      </c>
      <c r="J24" s="49">
        <v>3</v>
      </c>
      <c r="K24" s="49">
        <v>1</v>
      </c>
      <c r="L24" s="52">
        <v>2</v>
      </c>
    </row>
    <row r="25" spans="1:12" ht="12.75">
      <c r="A25" s="48">
        <v>21</v>
      </c>
      <c r="B25" s="49" t="s">
        <v>7</v>
      </c>
      <c r="C25" s="49">
        <v>2</v>
      </c>
      <c r="D25" s="49">
        <v>1</v>
      </c>
      <c r="E25" s="50">
        <v>6</v>
      </c>
      <c r="F25" s="51">
        <f>C25*3+D25*2+E25</f>
        <v>14</v>
      </c>
      <c r="G25" s="35"/>
      <c r="H25" s="48">
        <v>23</v>
      </c>
      <c r="I25" s="49" t="s">
        <v>165</v>
      </c>
      <c r="J25" s="49">
        <v>3</v>
      </c>
      <c r="K25" s="49">
        <v>1</v>
      </c>
      <c r="L25" s="52">
        <v>1</v>
      </c>
    </row>
    <row r="26" spans="1:12" ht="12.75">
      <c r="A26" s="48">
        <v>21</v>
      </c>
      <c r="B26" s="49" t="s">
        <v>54</v>
      </c>
      <c r="C26" s="49">
        <v>1</v>
      </c>
      <c r="D26" s="49">
        <v>3</v>
      </c>
      <c r="E26" s="50">
        <v>5</v>
      </c>
      <c r="F26" s="51">
        <f>C26*3+D26*2+E26</f>
        <v>14</v>
      </c>
      <c r="G26" s="35"/>
      <c r="H26" s="48">
        <v>24</v>
      </c>
      <c r="I26" s="49" t="s">
        <v>26</v>
      </c>
      <c r="J26" s="49">
        <v>3</v>
      </c>
      <c r="K26" s="49">
        <v>1</v>
      </c>
      <c r="L26" s="52"/>
    </row>
    <row r="27" spans="1:12" ht="12.75">
      <c r="A27" s="48">
        <v>25</v>
      </c>
      <c r="B27" s="49" t="s">
        <v>168</v>
      </c>
      <c r="C27" s="49">
        <v>4</v>
      </c>
      <c r="D27" s="49"/>
      <c r="E27" s="50">
        <v>1</v>
      </c>
      <c r="F27" s="51">
        <f>C27*3+D27*2+E27</f>
        <v>13</v>
      </c>
      <c r="G27" s="35"/>
      <c r="H27" s="48">
        <v>25</v>
      </c>
      <c r="I27" s="49" t="s">
        <v>124</v>
      </c>
      <c r="J27" s="49">
        <v>3</v>
      </c>
      <c r="K27" s="49"/>
      <c r="L27" s="52">
        <v>1</v>
      </c>
    </row>
    <row r="28" spans="1:12" ht="12.75">
      <c r="A28" s="53">
        <v>25</v>
      </c>
      <c r="B28" s="49" t="s">
        <v>187</v>
      </c>
      <c r="C28" s="49">
        <v>3</v>
      </c>
      <c r="D28" s="49">
        <v>2</v>
      </c>
      <c r="E28" s="50"/>
      <c r="F28" s="51">
        <f>C28*3+D28*2+E28</f>
        <v>13</v>
      </c>
      <c r="G28" s="35"/>
      <c r="H28" s="53">
        <v>26</v>
      </c>
      <c r="I28" s="54" t="s">
        <v>119</v>
      </c>
      <c r="J28" s="49">
        <v>2</v>
      </c>
      <c r="K28" s="49">
        <v>6</v>
      </c>
      <c r="L28" s="52">
        <v>2</v>
      </c>
    </row>
    <row r="29" spans="1:12" ht="12.75">
      <c r="A29" s="48">
        <v>25</v>
      </c>
      <c r="B29" s="54" t="s">
        <v>13</v>
      </c>
      <c r="C29" s="49">
        <v>1</v>
      </c>
      <c r="D29" s="49">
        <v>3</v>
      </c>
      <c r="E29" s="50">
        <v>4</v>
      </c>
      <c r="F29" s="51">
        <f>C29*3+D29*2+E29</f>
        <v>13</v>
      </c>
      <c r="G29" s="35"/>
      <c r="H29" s="48">
        <v>27</v>
      </c>
      <c r="I29" s="49" t="s">
        <v>51</v>
      </c>
      <c r="J29" s="49">
        <v>2</v>
      </c>
      <c r="K29" s="49">
        <v>5</v>
      </c>
      <c r="L29" s="52">
        <v>4</v>
      </c>
    </row>
    <row r="30" spans="1:12" ht="12.75">
      <c r="A30" s="48">
        <v>25</v>
      </c>
      <c r="B30" s="49" t="s">
        <v>173</v>
      </c>
      <c r="C30" s="49">
        <v>3</v>
      </c>
      <c r="D30" s="49">
        <v>1</v>
      </c>
      <c r="E30" s="50">
        <v>2</v>
      </c>
      <c r="F30" s="51">
        <f>C30*3+D30*2+E30</f>
        <v>13</v>
      </c>
      <c r="G30" s="35"/>
      <c r="H30" s="48">
        <v>28</v>
      </c>
      <c r="I30" s="49" t="s">
        <v>74</v>
      </c>
      <c r="J30" s="49">
        <v>2</v>
      </c>
      <c r="K30" s="49">
        <v>3</v>
      </c>
      <c r="L30" s="52"/>
    </row>
    <row r="31" spans="1:12" ht="12.75">
      <c r="A31" s="48">
        <v>29</v>
      </c>
      <c r="B31" s="49" t="s">
        <v>165</v>
      </c>
      <c r="C31" s="49">
        <v>3</v>
      </c>
      <c r="D31" s="49">
        <v>1</v>
      </c>
      <c r="E31" s="50">
        <v>1</v>
      </c>
      <c r="F31" s="51">
        <f>C31*3+D31*2+E31</f>
        <v>12</v>
      </c>
      <c r="G31" s="35"/>
      <c r="H31" s="48">
        <v>29</v>
      </c>
      <c r="I31" s="49" t="s">
        <v>14</v>
      </c>
      <c r="J31" s="49">
        <v>2</v>
      </c>
      <c r="K31" s="49">
        <v>2</v>
      </c>
      <c r="L31" s="52">
        <v>7</v>
      </c>
    </row>
    <row r="32" spans="1:12" ht="12.75">
      <c r="A32" s="48">
        <v>29</v>
      </c>
      <c r="B32" s="49" t="s">
        <v>74</v>
      </c>
      <c r="C32" s="49">
        <v>2</v>
      </c>
      <c r="D32" s="49">
        <v>3</v>
      </c>
      <c r="E32" s="50"/>
      <c r="F32" s="51">
        <f>C32*3+D32*2+E32</f>
        <v>12</v>
      </c>
      <c r="G32" s="35"/>
      <c r="H32" s="48">
        <v>30</v>
      </c>
      <c r="I32" s="68" t="s">
        <v>209</v>
      </c>
      <c r="J32" s="68">
        <v>2</v>
      </c>
      <c r="K32" s="68">
        <v>2</v>
      </c>
      <c r="L32" s="52"/>
    </row>
    <row r="33" spans="1:12" ht="12.75">
      <c r="A33" s="53">
        <v>29</v>
      </c>
      <c r="B33" s="68" t="s">
        <v>208</v>
      </c>
      <c r="C33" s="49">
        <v>4</v>
      </c>
      <c r="D33" s="49"/>
      <c r="E33" s="50"/>
      <c r="F33" s="51">
        <f>C33*3+D33*2+E33</f>
        <v>12</v>
      </c>
      <c r="G33" s="35"/>
      <c r="H33" s="53">
        <v>31</v>
      </c>
      <c r="I33" s="49" t="s">
        <v>7</v>
      </c>
      <c r="J33" s="49">
        <v>2</v>
      </c>
      <c r="K33" s="49">
        <v>1</v>
      </c>
      <c r="L33" s="52">
        <v>6</v>
      </c>
    </row>
    <row r="34" spans="1:12" ht="12.75">
      <c r="A34" s="48">
        <v>32</v>
      </c>
      <c r="B34" s="49" t="s">
        <v>26</v>
      </c>
      <c r="C34" s="49">
        <v>3</v>
      </c>
      <c r="D34" s="49">
        <v>1</v>
      </c>
      <c r="E34" s="50"/>
      <c r="F34" s="51">
        <f>C34*3+D34*2+E34</f>
        <v>11</v>
      </c>
      <c r="G34" s="35"/>
      <c r="H34" s="48">
        <v>32</v>
      </c>
      <c r="I34" s="49" t="s">
        <v>81</v>
      </c>
      <c r="J34" s="49">
        <v>2</v>
      </c>
      <c r="K34" s="49">
        <v>1</v>
      </c>
      <c r="L34" s="52">
        <v>3</v>
      </c>
    </row>
    <row r="35" spans="1:12" ht="12.75">
      <c r="A35" s="48">
        <v>32</v>
      </c>
      <c r="B35" s="49" t="s">
        <v>81</v>
      </c>
      <c r="C35" s="49">
        <v>2</v>
      </c>
      <c r="D35" s="49">
        <v>1</v>
      </c>
      <c r="E35" s="50">
        <v>3</v>
      </c>
      <c r="F35" s="51">
        <f>C35*3+D35*2+E35</f>
        <v>11</v>
      </c>
      <c r="G35" s="35"/>
      <c r="H35" s="48">
        <v>32</v>
      </c>
      <c r="I35" s="49" t="s">
        <v>122</v>
      </c>
      <c r="J35" s="49">
        <v>2</v>
      </c>
      <c r="K35" s="49">
        <v>1</v>
      </c>
      <c r="L35" s="52"/>
    </row>
    <row r="36" spans="1:12" ht="12.75">
      <c r="A36" s="48">
        <v>32</v>
      </c>
      <c r="B36" s="49" t="s">
        <v>176</v>
      </c>
      <c r="C36" s="49"/>
      <c r="D36" s="49">
        <v>4</v>
      </c>
      <c r="E36" s="50">
        <v>3</v>
      </c>
      <c r="F36" s="51">
        <f>C36*3+D36*2+E36</f>
        <v>11</v>
      </c>
      <c r="G36" s="35"/>
      <c r="H36" s="48">
        <v>34</v>
      </c>
      <c r="I36" s="49" t="s">
        <v>82</v>
      </c>
      <c r="J36" s="49">
        <v>2</v>
      </c>
      <c r="K36" s="49"/>
      <c r="L36" s="52">
        <v>1</v>
      </c>
    </row>
    <row r="37" spans="1:12" ht="12.75">
      <c r="A37" s="48">
        <v>35</v>
      </c>
      <c r="B37" s="49" t="s">
        <v>124</v>
      </c>
      <c r="C37" s="49">
        <v>3</v>
      </c>
      <c r="D37" s="49"/>
      <c r="E37" s="50">
        <v>1</v>
      </c>
      <c r="F37" s="51">
        <f>C37*3+D37*2+E37</f>
        <v>10</v>
      </c>
      <c r="G37" s="35"/>
      <c r="H37" s="48">
        <v>35</v>
      </c>
      <c r="I37" s="49" t="s">
        <v>83</v>
      </c>
      <c r="J37" s="49">
        <v>2</v>
      </c>
      <c r="K37" s="49"/>
      <c r="L37" s="52"/>
    </row>
    <row r="38" spans="1:12" ht="12.75">
      <c r="A38" s="53">
        <v>35</v>
      </c>
      <c r="B38" s="49" t="s">
        <v>10</v>
      </c>
      <c r="C38" s="49">
        <v>1</v>
      </c>
      <c r="D38" s="49">
        <v>2</v>
      </c>
      <c r="E38" s="50">
        <v>3</v>
      </c>
      <c r="F38" s="51">
        <f>C38*3+D38*2+E38</f>
        <v>10</v>
      </c>
      <c r="G38" s="35"/>
      <c r="H38" s="53">
        <v>35</v>
      </c>
      <c r="I38" s="49" t="s">
        <v>16</v>
      </c>
      <c r="J38" s="49">
        <v>2</v>
      </c>
      <c r="K38" s="49"/>
      <c r="L38" s="52"/>
    </row>
    <row r="39" spans="1:12" ht="12.75">
      <c r="A39" s="48">
        <v>35</v>
      </c>
      <c r="B39" s="54" t="s">
        <v>20</v>
      </c>
      <c r="C39" s="49">
        <v>1</v>
      </c>
      <c r="D39" s="49">
        <v>2</v>
      </c>
      <c r="E39" s="50">
        <v>3</v>
      </c>
      <c r="F39" s="51">
        <f>C39*3+D39*2+E39</f>
        <v>10</v>
      </c>
      <c r="G39" s="35"/>
      <c r="H39" s="48">
        <v>35</v>
      </c>
      <c r="I39" s="49" t="s">
        <v>84</v>
      </c>
      <c r="J39" s="49">
        <v>2</v>
      </c>
      <c r="K39" s="49"/>
      <c r="L39" s="52"/>
    </row>
    <row r="40" spans="1:12" ht="12.75">
      <c r="A40" s="48">
        <v>35</v>
      </c>
      <c r="B40" s="49" t="s">
        <v>29</v>
      </c>
      <c r="C40" s="49">
        <v>1</v>
      </c>
      <c r="D40" s="49">
        <v>2</v>
      </c>
      <c r="E40" s="50">
        <v>3</v>
      </c>
      <c r="F40" s="51">
        <f>C40*3+D40*2+E40</f>
        <v>10</v>
      </c>
      <c r="G40" s="35"/>
      <c r="H40" s="48">
        <v>35</v>
      </c>
      <c r="I40" s="49" t="s">
        <v>157</v>
      </c>
      <c r="J40" s="49">
        <v>2</v>
      </c>
      <c r="K40" s="49"/>
      <c r="L40" s="52"/>
    </row>
    <row r="41" spans="1:12" ht="12.75">
      <c r="A41" s="48">
        <v>35</v>
      </c>
      <c r="B41" s="68" t="s">
        <v>209</v>
      </c>
      <c r="C41" s="68">
        <v>2</v>
      </c>
      <c r="D41" s="68">
        <v>2</v>
      </c>
      <c r="E41" s="128"/>
      <c r="F41" s="51">
        <f>C41*3+D41*2+E41</f>
        <v>10</v>
      </c>
      <c r="G41" s="35"/>
      <c r="H41" s="48">
        <v>39</v>
      </c>
      <c r="I41" s="49" t="s">
        <v>9</v>
      </c>
      <c r="J41" s="49">
        <v>1</v>
      </c>
      <c r="K41" s="49">
        <v>5</v>
      </c>
      <c r="L41" s="52">
        <v>3</v>
      </c>
    </row>
    <row r="42" spans="1:12" ht="12.75">
      <c r="A42" s="48">
        <v>40</v>
      </c>
      <c r="B42" s="49" t="s">
        <v>85</v>
      </c>
      <c r="C42" s="49">
        <v>1</v>
      </c>
      <c r="D42" s="49">
        <v>3</v>
      </c>
      <c r="E42" s="50"/>
      <c r="F42" s="51">
        <f>C42*3+D42*2+E42</f>
        <v>9</v>
      </c>
      <c r="G42" s="35"/>
      <c r="H42" s="48">
        <v>40</v>
      </c>
      <c r="I42" s="49" t="s">
        <v>54</v>
      </c>
      <c r="J42" s="49">
        <v>1</v>
      </c>
      <c r="K42" s="49">
        <v>3</v>
      </c>
      <c r="L42" s="52">
        <v>5</v>
      </c>
    </row>
    <row r="43" spans="1:12" ht="12.75">
      <c r="A43" s="53">
        <v>40</v>
      </c>
      <c r="B43" s="54" t="s">
        <v>56</v>
      </c>
      <c r="C43" s="49"/>
      <c r="D43" s="49">
        <v>2</v>
      </c>
      <c r="E43" s="50">
        <v>5</v>
      </c>
      <c r="F43" s="51">
        <f>C43*3+D43*2+E43</f>
        <v>9</v>
      </c>
      <c r="G43" s="35"/>
      <c r="H43" s="53">
        <v>41</v>
      </c>
      <c r="I43" s="54" t="s">
        <v>13</v>
      </c>
      <c r="J43" s="49">
        <v>1</v>
      </c>
      <c r="K43" s="49">
        <v>3</v>
      </c>
      <c r="L43" s="52">
        <v>4</v>
      </c>
    </row>
    <row r="44" spans="1:12" ht="12.75">
      <c r="A44" s="48">
        <v>42</v>
      </c>
      <c r="B44" s="49" t="s">
        <v>122</v>
      </c>
      <c r="C44" s="49">
        <v>2</v>
      </c>
      <c r="D44" s="49">
        <v>1</v>
      </c>
      <c r="E44" s="50"/>
      <c r="F44" s="51">
        <f>C44*3+D44*2+E44</f>
        <v>8</v>
      </c>
      <c r="G44" s="35"/>
      <c r="H44" s="48">
        <v>42</v>
      </c>
      <c r="I44" s="49" t="s">
        <v>85</v>
      </c>
      <c r="J44" s="49">
        <v>1</v>
      </c>
      <c r="K44" s="49">
        <v>3</v>
      </c>
      <c r="L44" s="52"/>
    </row>
    <row r="45" spans="1:12" ht="12.75">
      <c r="A45" s="48">
        <v>42</v>
      </c>
      <c r="B45" s="49" t="s">
        <v>59</v>
      </c>
      <c r="C45" s="49">
        <v>1</v>
      </c>
      <c r="D45" s="49">
        <v>2</v>
      </c>
      <c r="E45" s="50">
        <v>1</v>
      </c>
      <c r="F45" s="51">
        <f>C45*3+D45*2+E45</f>
        <v>8</v>
      </c>
      <c r="G45" s="35"/>
      <c r="H45" s="48">
        <v>43</v>
      </c>
      <c r="I45" s="49" t="s">
        <v>10</v>
      </c>
      <c r="J45" s="49">
        <v>1</v>
      </c>
      <c r="K45" s="49">
        <v>2</v>
      </c>
      <c r="L45" s="52">
        <v>3</v>
      </c>
    </row>
    <row r="46" spans="1:12" ht="12.75">
      <c r="A46" s="48">
        <v>44</v>
      </c>
      <c r="B46" s="49" t="s">
        <v>82</v>
      </c>
      <c r="C46" s="49">
        <v>2</v>
      </c>
      <c r="D46" s="49"/>
      <c r="E46" s="50">
        <v>1</v>
      </c>
      <c r="F46" s="51">
        <f>C46*3+D46*2+E46</f>
        <v>7</v>
      </c>
      <c r="G46" s="35"/>
      <c r="H46" s="48">
        <v>43</v>
      </c>
      <c r="I46" s="54" t="s">
        <v>20</v>
      </c>
      <c r="J46" s="49">
        <v>1</v>
      </c>
      <c r="K46" s="49">
        <v>2</v>
      </c>
      <c r="L46" s="52">
        <v>3</v>
      </c>
    </row>
    <row r="47" spans="1:12" ht="12.75">
      <c r="A47" s="48">
        <v>44</v>
      </c>
      <c r="B47" s="49" t="s">
        <v>138</v>
      </c>
      <c r="C47" s="49">
        <v>1</v>
      </c>
      <c r="D47" s="49">
        <v>2</v>
      </c>
      <c r="E47" s="50"/>
      <c r="F47" s="51">
        <f>C47*3+D47*2+E47</f>
        <v>7</v>
      </c>
      <c r="G47" s="35"/>
      <c r="H47" s="48">
        <v>43</v>
      </c>
      <c r="I47" s="49" t="s">
        <v>29</v>
      </c>
      <c r="J47" s="49">
        <v>1</v>
      </c>
      <c r="K47" s="49">
        <v>2</v>
      </c>
      <c r="L47" s="52">
        <v>3</v>
      </c>
    </row>
    <row r="48" spans="1:12" ht="12.75">
      <c r="A48" s="53">
        <v>44</v>
      </c>
      <c r="B48" s="49" t="s">
        <v>158</v>
      </c>
      <c r="C48" s="49">
        <v>1</v>
      </c>
      <c r="D48" s="49">
        <v>1</v>
      </c>
      <c r="E48" s="50">
        <v>2</v>
      </c>
      <c r="F48" s="51">
        <f>C48*3+D48*2+E48</f>
        <v>7</v>
      </c>
      <c r="G48" s="35"/>
      <c r="H48" s="53">
        <v>46</v>
      </c>
      <c r="I48" s="49" t="s">
        <v>59</v>
      </c>
      <c r="J48" s="49">
        <v>1</v>
      </c>
      <c r="K48" s="49">
        <v>2</v>
      </c>
      <c r="L48" s="52">
        <v>1</v>
      </c>
    </row>
    <row r="49" spans="1:12" ht="12.75">
      <c r="A49" s="48">
        <v>44</v>
      </c>
      <c r="B49" s="54" t="s">
        <v>55</v>
      </c>
      <c r="C49" s="49"/>
      <c r="D49" s="49">
        <v>3</v>
      </c>
      <c r="E49" s="50">
        <v>1</v>
      </c>
      <c r="F49" s="51">
        <f>C49*3+D49*2+E49</f>
        <v>7</v>
      </c>
      <c r="G49" s="35"/>
      <c r="H49" s="48">
        <v>47</v>
      </c>
      <c r="I49" s="49" t="s">
        <v>138</v>
      </c>
      <c r="J49" s="49">
        <v>1</v>
      </c>
      <c r="K49" s="49">
        <v>2</v>
      </c>
      <c r="L49" s="52"/>
    </row>
    <row r="50" spans="1:12" ht="12.75">
      <c r="A50" s="48">
        <v>48</v>
      </c>
      <c r="B50" s="49" t="s">
        <v>83</v>
      </c>
      <c r="C50" s="49">
        <v>2</v>
      </c>
      <c r="D50" s="49"/>
      <c r="E50" s="50"/>
      <c r="F50" s="51">
        <f>C50*3+D50*2+E50</f>
        <v>6</v>
      </c>
      <c r="G50" s="35"/>
      <c r="H50" s="48">
        <v>48</v>
      </c>
      <c r="I50" s="49" t="s">
        <v>158</v>
      </c>
      <c r="J50" s="49">
        <v>1</v>
      </c>
      <c r="K50" s="49">
        <v>1</v>
      </c>
      <c r="L50" s="52">
        <v>2</v>
      </c>
    </row>
    <row r="51" spans="1:12" ht="12.75">
      <c r="A51" s="48">
        <v>48</v>
      </c>
      <c r="B51" s="49" t="s">
        <v>16</v>
      </c>
      <c r="C51" s="49">
        <v>2</v>
      </c>
      <c r="D51" s="49"/>
      <c r="E51" s="50"/>
      <c r="F51" s="51">
        <f>C51*3+D51*2+E51</f>
        <v>6</v>
      </c>
      <c r="G51" s="35"/>
      <c r="H51" s="48">
        <v>49</v>
      </c>
      <c r="I51" s="49" t="s">
        <v>200</v>
      </c>
      <c r="J51" s="49">
        <v>1</v>
      </c>
      <c r="K51" s="49">
        <v>1</v>
      </c>
      <c r="L51" s="52">
        <v>1</v>
      </c>
    </row>
    <row r="52" spans="1:13" ht="12.75">
      <c r="A52" s="48">
        <v>48</v>
      </c>
      <c r="B52" s="49" t="s">
        <v>84</v>
      </c>
      <c r="C52" s="49">
        <v>2</v>
      </c>
      <c r="D52" s="49"/>
      <c r="E52" s="50"/>
      <c r="F52" s="51">
        <f>C52*3+D52*2+E52</f>
        <v>6</v>
      </c>
      <c r="G52" s="35"/>
      <c r="H52" s="48">
        <v>49</v>
      </c>
      <c r="I52" s="49" t="s">
        <v>188</v>
      </c>
      <c r="J52" s="49">
        <v>1</v>
      </c>
      <c r="K52" s="49">
        <v>1</v>
      </c>
      <c r="L52" s="52">
        <v>1</v>
      </c>
      <c r="M52" s="108"/>
    </row>
    <row r="53" spans="1:12" ht="12.75">
      <c r="A53" s="53">
        <v>48</v>
      </c>
      <c r="B53" s="49" t="s">
        <v>157</v>
      </c>
      <c r="C53" s="49">
        <v>2</v>
      </c>
      <c r="D53" s="49"/>
      <c r="E53" s="50"/>
      <c r="F53" s="51">
        <f>C53*3+D53*2+E53</f>
        <v>6</v>
      </c>
      <c r="G53" s="35"/>
      <c r="H53" s="53">
        <v>49</v>
      </c>
      <c r="I53" s="49" t="s">
        <v>160</v>
      </c>
      <c r="J53" s="49">
        <v>1</v>
      </c>
      <c r="K53" s="49">
        <v>1</v>
      </c>
      <c r="L53" s="52">
        <v>1</v>
      </c>
    </row>
    <row r="54" spans="1:12" ht="12.75">
      <c r="A54" s="48">
        <v>48</v>
      </c>
      <c r="B54" s="49" t="s">
        <v>200</v>
      </c>
      <c r="C54" s="49">
        <v>1</v>
      </c>
      <c r="D54" s="49">
        <v>1</v>
      </c>
      <c r="E54" s="50">
        <v>1</v>
      </c>
      <c r="F54" s="51">
        <f>C54*3+D54*2+E54</f>
        <v>6</v>
      </c>
      <c r="G54" s="35"/>
      <c r="H54" s="48">
        <v>52</v>
      </c>
      <c r="I54" s="49" t="s">
        <v>86</v>
      </c>
      <c r="J54" s="49">
        <v>1</v>
      </c>
      <c r="K54" s="49">
        <v>1</v>
      </c>
      <c r="L54" s="52"/>
    </row>
    <row r="55" spans="1:12" ht="12.75">
      <c r="A55" s="48">
        <v>48</v>
      </c>
      <c r="B55" s="49" t="s">
        <v>188</v>
      </c>
      <c r="C55" s="49">
        <v>1</v>
      </c>
      <c r="D55" s="49">
        <v>1</v>
      </c>
      <c r="E55" s="50">
        <v>1</v>
      </c>
      <c r="F55" s="51">
        <f>C55*3+D55*2+E55</f>
        <v>6</v>
      </c>
      <c r="G55" s="35"/>
      <c r="H55" s="48">
        <v>52</v>
      </c>
      <c r="I55" s="49" t="s">
        <v>87</v>
      </c>
      <c r="J55" s="49">
        <v>1</v>
      </c>
      <c r="K55" s="49">
        <v>1</v>
      </c>
      <c r="L55" s="52"/>
    </row>
    <row r="56" spans="1:12" ht="12.75">
      <c r="A56" s="48">
        <v>48</v>
      </c>
      <c r="B56" s="49" t="s">
        <v>160</v>
      </c>
      <c r="C56" s="49">
        <v>1</v>
      </c>
      <c r="D56" s="49">
        <v>1</v>
      </c>
      <c r="E56" s="50">
        <v>1</v>
      </c>
      <c r="F56" s="51">
        <f>C56*3+D56*2+E56</f>
        <v>6</v>
      </c>
      <c r="G56" s="35"/>
      <c r="H56" s="48">
        <v>52</v>
      </c>
      <c r="I56" s="63" t="s">
        <v>191</v>
      </c>
      <c r="J56" s="49">
        <v>1</v>
      </c>
      <c r="K56" s="49">
        <v>1</v>
      </c>
      <c r="L56" s="52"/>
    </row>
    <row r="57" spans="1:12" ht="12.75">
      <c r="A57" s="48">
        <v>48</v>
      </c>
      <c r="B57" s="49" t="s">
        <v>121</v>
      </c>
      <c r="C57" s="49"/>
      <c r="D57" s="49">
        <v>2</v>
      </c>
      <c r="E57" s="50">
        <v>2</v>
      </c>
      <c r="F57" s="51">
        <f>C57*3+D57*2+E57</f>
        <v>6</v>
      </c>
      <c r="G57" s="35"/>
      <c r="H57" s="48">
        <v>55</v>
      </c>
      <c r="I57" s="49" t="s">
        <v>63</v>
      </c>
      <c r="J57" s="49">
        <v>1</v>
      </c>
      <c r="K57" s="49"/>
      <c r="L57" s="52">
        <v>2</v>
      </c>
    </row>
    <row r="58" spans="1:12" ht="12.75">
      <c r="A58" s="53">
        <v>48</v>
      </c>
      <c r="B58" s="54" t="s">
        <v>58</v>
      </c>
      <c r="C58" s="49"/>
      <c r="D58" s="49">
        <v>1</v>
      </c>
      <c r="E58" s="50">
        <v>4</v>
      </c>
      <c r="F58" s="51">
        <f>C58*3+D58*2+E58</f>
        <v>6</v>
      </c>
      <c r="G58" s="35"/>
      <c r="H58" s="53">
        <v>56</v>
      </c>
      <c r="I58" s="49" t="s">
        <v>88</v>
      </c>
      <c r="J58" s="49">
        <v>1</v>
      </c>
      <c r="K58" s="49"/>
      <c r="L58" s="52">
        <v>1</v>
      </c>
    </row>
    <row r="59" spans="1:12" ht="12.75">
      <c r="A59" s="48">
        <v>57</v>
      </c>
      <c r="B59" s="49" t="s">
        <v>86</v>
      </c>
      <c r="C59" s="49">
        <v>1</v>
      </c>
      <c r="D59" s="49">
        <v>1</v>
      </c>
      <c r="E59" s="50"/>
      <c r="F59" s="51">
        <f>C59*3+D59*2+E59</f>
        <v>5</v>
      </c>
      <c r="G59" s="35"/>
      <c r="H59" s="48">
        <v>56</v>
      </c>
      <c r="I59" s="49" t="s">
        <v>89</v>
      </c>
      <c r="J59" s="49">
        <v>1</v>
      </c>
      <c r="K59" s="49"/>
      <c r="L59" s="52">
        <v>1</v>
      </c>
    </row>
    <row r="60" spans="1:12" ht="12.75">
      <c r="A60" s="48">
        <v>57</v>
      </c>
      <c r="B60" s="49" t="s">
        <v>87</v>
      </c>
      <c r="C60" s="49">
        <v>1</v>
      </c>
      <c r="D60" s="49">
        <v>1</v>
      </c>
      <c r="E60" s="50"/>
      <c r="F60" s="51">
        <f>C60*3+D60*2+E60</f>
        <v>5</v>
      </c>
      <c r="G60" s="35"/>
      <c r="H60" s="48">
        <v>56</v>
      </c>
      <c r="I60" s="49" t="s">
        <v>71</v>
      </c>
      <c r="J60" s="49">
        <v>1</v>
      </c>
      <c r="K60" s="49"/>
      <c r="L60" s="52">
        <v>1</v>
      </c>
    </row>
    <row r="61" spans="1:12" ht="12.75">
      <c r="A61" s="48">
        <v>57</v>
      </c>
      <c r="B61" s="63" t="s">
        <v>191</v>
      </c>
      <c r="C61" s="49">
        <v>1</v>
      </c>
      <c r="D61" s="49">
        <v>1</v>
      </c>
      <c r="E61" s="50"/>
      <c r="F61" s="51">
        <f>C61*3+D61*2+E61</f>
        <v>5</v>
      </c>
      <c r="G61" s="35"/>
      <c r="H61" s="48">
        <v>56</v>
      </c>
      <c r="I61" s="49" t="s">
        <v>127</v>
      </c>
      <c r="J61" s="49">
        <v>1</v>
      </c>
      <c r="K61" s="49"/>
      <c r="L61" s="52">
        <v>1</v>
      </c>
    </row>
    <row r="62" spans="1:12" ht="12.75">
      <c r="A62" s="48">
        <v>57</v>
      </c>
      <c r="B62" s="49" t="s">
        <v>63</v>
      </c>
      <c r="C62" s="49">
        <v>1</v>
      </c>
      <c r="D62" s="49"/>
      <c r="E62" s="50">
        <v>2</v>
      </c>
      <c r="F62" s="51">
        <f>C62*3+D62*2+E62</f>
        <v>5</v>
      </c>
      <c r="G62" s="35"/>
      <c r="H62" s="48">
        <v>60</v>
      </c>
      <c r="I62" s="49" t="s">
        <v>37</v>
      </c>
      <c r="J62" s="49">
        <v>1</v>
      </c>
      <c r="K62" s="49"/>
      <c r="L62" s="52"/>
    </row>
    <row r="63" spans="1:12" ht="12.75">
      <c r="A63" s="53">
        <v>57</v>
      </c>
      <c r="B63" s="49" t="s">
        <v>19</v>
      </c>
      <c r="C63" s="49"/>
      <c r="D63" s="49">
        <v>2</v>
      </c>
      <c r="E63" s="50">
        <v>1</v>
      </c>
      <c r="F63" s="51">
        <f>C63*3+D63*2+E63</f>
        <v>5</v>
      </c>
      <c r="G63" s="35"/>
      <c r="H63" s="53">
        <v>60</v>
      </c>
      <c r="I63" s="49" t="s">
        <v>90</v>
      </c>
      <c r="J63" s="49">
        <v>1</v>
      </c>
      <c r="K63" s="49"/>
      <c r="L63" s="52"/>
    </row>
    <row r="64" spans="1:12" ht="12.75">
      <c r="A64" s="48">
        <v>57</v>
      </c>
      <c r="B64" s="49" t="s">
        <v>91</v>
      </c>
      <c r="C64" s="49"/>
      <c r="D64" s="49">
        <v>2</v>
      </c>
      <c r="E64" s="50">
        <v>1</v>
      </c>
      <c r="F64" s="51">
        <f>C64*3+D64*2+E64</f>
        <v>5</v>
      </c>
      <c r="G64" s="35"/>
      <c r="H64" s="48">
        <v>60</v>
      </c>
      <c r="I64" s="49" t="s">
        <v>92</v>
      </c>
      <c r="J64" s="49">
        <v>1</v>
      </c>
      <c r="K64" s="49"/>
      <c r="L64" s="52"/>
    </row>
    <row r="65" spans="1:12" ht="12.75">
      <c r="A65" s="48">
        <v>57</v>
      </c>
      <c r="B65" s="49" t="s">
        <v>142</v>
      </c>
      <c r="C65" s="49"/>
      <c r="D65" s="49">
        <v>2</v>
      </c>
      <c r="E65" s="50">
        <v>1</v>
      </c>
      <c r="F65" s="51">
        <f>C65*3+D65*2+E65</f>
        <v>5</v>
      </c>
      <c r="G65" s="35"/>
      <c r="H65" s="48">
        <v>60</v>
      </c>
      <c r="I65" s="49" t="s">
        <v>125</v>
      </c>
      <c r="J65" s="49">
        <v>1</v>
      </c>
      <c r="K65" s="49"/>
      <c r="L65" s="52"/>
    </row>
    <row r="66" spans="1:12" ht="12.75">
      <c r="A66" s="48">
        <v>64</v>
      </c>
      <c r="B66" s="49" t="s">
        <v>201</v>
      </c>
      <c r="C66" s="49">
        <v>1</v>
      </c>
      <c r="D66" s="49"/>
      <c r="E66" s="50">
        <v>1</v>
      </c>
      <c r="F66" s="51">
        <f>C66*3+D66*2+E66</f>
        <v>4</v>
      </c>
      <c r="G66" s="35"/>
      <c r="H66" s="48">
        <v>60</v>
      </c>
      <c r="I66" s="49" t="s">
        <v>129</v>
      </c>
      <c r="J66" s="49">
        <v>1</v>
      </c>
      <c r="K66" s="49"/>
      <c r="L66" s="52"/>
    </row>
    <row r="67" spans="1:12" ht="12.75">
      <c r="A67" s="48">
        <v>64</v>
      </c>
      <c r="B67" s="49" t="s">
        <v>89</v>
      </c>
      <c r="C67" s="49">
        <v>1</v>
      </c>
      <c r="D67" s="49"/>
      <c r="E67" s="50">
        <v>1</v>
      </c>
      <c r="F67" s="51">
        <f>C67*3+D67*2+E67</f>
        <v>4</v>
      </c>
      <c r="G67" s="35"/>
      <c r="H67" s="48">
        <v>60</v>
      </c>
      <c r="I67" s="63" t="s">
        <v>149</v>
      </c>
      <c r="J67" s="49">
        <v>1</v>
      </c>
      <c r="K67" s="49"/>
      <c r="L67" s="52"/>
    </row>
    <row r="68" spans="1:12" ht="12.75">
      <c r="A68" s="48">
        <v>64</v>
      </c>
      <c r="B68" s="49" t="s">
        <v>71</v>
      </c>
      <c r="C68" s="49">
        <v>1</v>
      </c>
      <c r="D68" s="49"/>
      <c r="E68" s="50">
        <v>1</v>
      </c>
      <c r="F68" s="51">
        <f>C68*3+D68*2+E68</f>
        <v>4</v>
      </c>
      <c r="G68" s="35"/>
      <c r="H68" s="48">
        <v>60</v>
      </c>
      <c r="I68" s="49" t="s">
        <v>154</v>
      </c>
      <c r="J68" s="49">
        <v>1</v>
      </c>
      <c r="K68" s="49"/>
      <c r="L68" s="52"/>
    </row>
    <row r="69" spans="1:12" ht="12.75">
      <c r="A69" s="48">
        <v>64</v>
      </c>
      <c r="B69" s="49" t="s">
        <v>127</v>
      </c>
      <c r="C69" s="49">
        <v>1</v>
      </c>
      <c r="D69" s="49"/>
      <c r="E69" s="50">
        <v>1</v>
      </c>
      <c r="F69" s="51">
        <f>C69*3+D69*2+E69</f>
        <v>4</v>
      </c>
      <c r="G69" s="35"/>
      <c r="H69" s="48">
        <v>67</v>
      </c>
      <c r="I69" s="49" t="s">
        <v>176</v>
      </c>
      <c r="J69" s="49"/>
      <c r="K69" s="49">
        <v>4</v>
      </c>
      <c r="L69" s="52">
        <v>3</v>
      </c>
    </row>
    <row r="70" spans="1:12" ht="12.75">
      <c r="A70" s="48">
        <v>64</v>
      </c>
      <c r="B70" s="49" t="s">
        <v>89</v>
      </c>
      <c r="C70" s="49"/>
      <c r="D70" s="49">
        <v>2</v>
      </c>
      <c r="E70" s="50"/>
      <c r="F70" s="51">
        <f>C70*3+D70*2+E70</f>
        <v>4</v>
      </c>
      <c r="G70" s="35"/>
      <c r="H70" s="48">
        <v>68</v>
      </c>
      <c r="I70" s="54" t="s">
        <v>55</v>
      </c>
      <c r="J70" s="49"/>
      <c r="K70" s="49">
        <v>3</v>
      </c>
      <c r="L70" s="52">
        <v>1</v>
      </c>
    </row>
    <row r="71" spans="1:12" ht="12.75">
      <c r="A71" s="48">
        <v>64</v>
      </c>
      <c r="B71" s="49" t="s">
        <v>193</v>
      </c>
      <c r="C71" s="49"/>
      <c r="D71" s="49">
        <v>2</v>
      </c>
      <c r="E71" s="50"/>
      <c r="F71" s="51">
        <f>C71*3+D71*2+E71</f>
        <v>4</v>
      </c>
      <c r="G71" s="35"/>
      <c r="H71" s="48">
        <v>69</v>
      </c>
      <c r="I71" s="54" t="s">
        <v>56</v>
      </c>
      <c r="J71" s="49"/>
      <c r="K71" s="49">
        <v>2</v>
      </c>
      <c r="L71" s="52">
        <v>5</v>
      </c>
    </row>
    <row r="72" spans="1:12" ht="12.75">
      <c r="A72" s="48">
        <v>64</v>
      </c>
      <c r="B72" s="54" t="s">
        <v>94</v>
      </c>
      <c r="C72" s="49"/>
      <c r="D72" s="49">
        <v>2</v>
      </c>
      <c r="E72" s="50"/>
      <c r="F72" s="51">
        <f>C72*3+D72*2+E72</f>
        <v>4</v>
      </c>
      <c r="G72" s="35"/>
      <c r="H72" s="48">
        <v>70</v>
      </c>
      <c r="I72" s="49" t="s">
        <v>121</v>
      </c>
      <c r="J72" s="49"/>
      <c r="K72" s="49">
        <v>2</v>
      </c>
      <c r="L72" s="52">
        <v>2</v>
      </c>
    </row>
    <row r="73" spans="1:12" ht="12.75">
      <c r="A73" s="48">
        <v>64</v>
      </c>
      <c r="B73" s="49" t="s">
        <v>202</v>
      </c>
      <c r="C73" s="49"/>
      <c r="D73" s="49">
        <v>2</v>
      </c>
      <c r="E73" s="50"/>
      <c r="F73" s="51">
        <f>C73*3+D73*2+E73</f>
        <v>4</v>
      </c>
      <c r="G73" s="35"/>
      <c r="H73" s="48">
        <v>71</v>
      </c>
      <c r="I73" s="49" t="s">
        <v>19</v>
      </c>
      <c r="J73" s="49"/>
      <c r="K73" s="49">
        <v>2</v>
      </c>
      <c r="L73" s="52">
        <v>1</v>
      </c>
    </row>
    <row r="74" spans="1:12" ht="12.75">
      <c r="A74" s="48">
        <v>64</v>
      </c>
      <c r="B74" s="49" t="s">
        <v>181</v>
      </c>
      <c r="C74" s="49"/>
      <c r="D74" s="49">
        <v>2</v>
      </c>
      <c r="E74" s="50"/>
      <c r="F74" s="51">
        <f>C74*3+D74*2+E74</f>
        <v>4</v>
      </c>
      <c r="G74" s="35"/>
      <c r="H74" s="48">
        <v>71</v>
      </c>
      <c r="I74" s="49" t="s">
        <v>91</v>
      </c>
      <c r="J74" s="49"/>
      <c r="K74" s="49">
        <v>2</v>
      </c>
      <c r="L74" s="52">
        <v>1</v>
      </c>
    </row>
    <row r="75" spans="1:12" ht="12.75">
      <c r="A75" s="48">
        <v>64</v>
      </c>
      <c r="B75" s="49" t="s">
        <v>95</v>
      </c>
      <c r="C75" s="49"/>
      <c r="D75" s="49">
        <v>1</v>
      </c>
      <c r="E75" s="50">
        <v>2</v>
      </c>
      <c r="F75" s="51">
        <f>C75*3+D75*2+E75</f>
        <v>4</v>
      </c>
      <c r="G75" s="35"/>
      <c r="H75" s="48">
        <v>71</v>
      </c>
      <c r="I75" s="49" t="s">
        <v>142</v>
      </c>
      <c r="J75" s="49"/>
      <c r="K75" s="49">
        <v>2</v>
      </c>
      <c r="L75" s="52">
        <v>1</v>
      </c>
    </row>
    <row r="76" spans="1:12" ht="12.75">
      <c r="A76" s="48">
        <v>64</v>
      </c>
      <c r="B76" s="49" t="s">
        <v>12</v>
      </c>
      <c r="C76" s="49"/>
      <c r="D76" s="49">
        <v>1</v>
      </c>
      <c r="E76" s="50">
        <v>2</v>
      </c>
      <c r="F76" s="51">
        <f>C76*3+D76*2+E76</f>
        <v>4</v>
      </c>
      <c r="G76" s="35"/>
      <c r="H76" s="48">
        <v>74</v>
      </c>
      <c r="I76" s="49" t="s">
        <v>93</v>
      </c>
      <c r="J76" s="49"/>
      <c r="K76" s="49">
        <v>2</v>
      </c>
      <c r="L76" s="52"/>
    </row>
    <row r="77" spans="1:12" ht="12.75">
      <c r="A77" s="48">
        <v>64</v>
      </c>
      <c r="B77" s="49" t="s">
        <v>186</v>
      </c>
      <c r="C77" s="49"/>
      <c r="D77" s="49"/>
      <c r="E77" s="50">
        <v>4</v>
      </c>
      <c r="F77" s="51">
        <f>C77*3+D77*2+E77</f>
        <v>4</v>
      </c>
      <c r="G77" s="35"/>
      <c r="H77" s="48">
        <v>74</v>
      </c>
      <c r="I77" s="49" t="s">
        <v>193</v>
      </c>
      <c r="J77" s="49"/>
      <c r="K77" s="49">
        <v>2</v>
      </c>
      <c r="L77" s="52"/>
    </row>
    <row r="78" spans="1:12" ht="12.75">
      <c r="A78" s="48">
        <v>64</v>
      </c>
      <c r="B78" s="68" t="s">
        <v>213</v>
      </c>
      <c r="C78" s="68"/>
      <c r="D78" s="68">
        <v>2</v>
      </c>
      <c r="E78" s="128"/>
      <c r="F78" s="51">
        <f>C78*3+D78*2+E78</f>
        <v>4</v>
      </c>
      <c r="G78" s="35"/>
      <c r="H78" s="48">
        <v>74</v>
      </c>
      <c r="I78" s="54" t="s">
        <v>94</v>
      </c>
      <c r="J78" s="49"/>
      <c r="K78" s="49">
        <v>2</v>
      </c>
      <c r="L78" s="52"/>
    </row>
    <row r="79" spans="1:12" ht="12.75">
      <c r="A79" s="48">
        <v>64</v>
      </c>
      <c r="B79" s="49" t="s">
        <v>205</v>
      </c>
      <c r="C79" s="49"/>
      <c r="D79" s="49">
        <v>1</v>
      </c>
      <c r="E79" s="50">
        <v>2</v>
      </c>
      <c r="F79" s="51">
        <f>C79*3+D79*2+E79</f>
        <v>4</v>
      </c>
      <c r="G79" s="35"/>
      <c r="H79" s="48">
        <v>74</v>
      </c>
      <c r="I79" s="49" t="s">
        <v>15</v>
      </c>
      <c r="J79" s="49"/>
      <c r="K79" s="49">
        <v>2</v>
      </c>
      <c r="L79" s="52"/>
    </row>
    <row r="80" spans="1:12" ht="12.75">
      <c r="A80" s="48">
        <v>78</v>
      </c>
      <c r="B80" s="49" t="s">
        <v>37</v>
      </c>
      <c r="C80" s="49">
        <v>1</v>
      </c>
      <c r="D80" s="49"/>
      <c r="E80" s="50"/>
      <c r="F80" s="51">
        <f>C80*3+D80*2+E80</f>
        <v>3</v>
      </c>
      <c r="G80" s="35"/>
      <c r="H80" s="48">
        <v>74</v>
      </c>
      <c r="I80" s="49" t="s">
        <v>181</v>
      </c>
      <c r="J80" s="49"/>
      <c r="K80" s="49">
        <v>2</v>
      </c>
      <c r="L80" s="52"/>
    </row>
    <row r="81" spans="1:12" ht="12.75">
      <c r="A81" s="48">
        <v>78</v>
      </c>
      <c r="B81" s="49" t="s">
        <v>90</v>
      </c>
      <c r="C81" s="49">
        <v>1</v>
      </c>
      <c r="D81" s="49"/>
      <c r="E81" s="50"/>
      <c r="F81" s="51">
        <f>C81*3+D81*2+E81</f>
        <v>3</v>
      </c>
      <c r="G81" s="35"/>
      <c r="H81" s="48">
        <v>74</v>
      </c>
      <c r="I81" s="68" t="s">
        <v>213</v>
      </c>
      <c r="J81" s="68"/>
      <c r="K81" s="68">
        <v>2</v>
      </c>
      <c r="L81" s="52"/>
    </row>
    <row r="82" spans="1:12" ht="12.75">
      <c r="A82" s="48">
        <v>78</v>
      </c>
      <c r="B82" s="49" t="s">
        <v>92</v>
      </c>
      <c r="C82" s="49">
        <v>1</v>
      </c>
      <c r="D82" s="49"/>
      <c r="E82" s="50"/>
      <c r="F82" s="51">
        <f>C82*3+D82*2+E82</f>
        <v>3</v>
      </c>
      <c r="G82" s="35"/>
      <c r="H82" s="48">
        <v>80</v>
      </c>
      <c r="I82" s="54" t="s">
        <v>58</v>
      </c>
      <c r="J82" s="49"/>
      <c r="K82" s="49">
        <v>1</v>
      </c>
      <c r="L82" s="52">
        <v>4</v>
      </c>
    </row>
    <row r="83" spans="1:12" ht="12.75">
      <c r="A83" s="48">
        <v>78</v>
      </c>
      <c r="B83" s="49" t="s">
        <v>125</v>
      </c>
      <c r="C83" s="49">
        <v>1</v>
      </c>
      <c r="D83" s="49"/>
      <c r="E83" s="50"/>
      <c r="F83" s="51">
        <f>C83*3+D83*2+E83</f>
        <v>3</v>
      </c>
      <c r="G83" s="35"/>
      <c r="H83" s="48">
        <v>81</v>
      </c>
      <c r="I83" s="49" t="s">
        <v>95</v>
      </c>
      <c r="J83" s="49"/>
      <c r="K83" s="49">
        <v>1</v>
      </c>
      <c r="L83" s="52">
        <v>2</v>
      </c>
    </row>
    <row r="84" spans="1:12" ht="12.75">
      <c r="A84" s="48">
        <v>78</v>
      </c>
      <c r="B84" s="49" t="s">
        <v>129</v>
      </c>
      <c r="C84" s="49">
        <v>1</v>
      </c>
      <c r="D84" s="49"/>
      <c r="E84" s="50"/>
      <c r="F84" s="51">
        <f>C84*3+D84*2+E84</f>
        <v>3</v>
      </c>
      <c r="G84" s="35"/>
      <c r="H84" s="48">
        <v>81</v>
      </c>
      <c r="I84" s="49" t="s">
        <v>12</v>
      </c>
      <c r="J84" s="49"/>
      <c r="K84" s="49">
        <v>1</v>
      </c>
      <c r="L84" s="52">
        <v>2</v>
      </c>
    </row>
    <row r="85" spans="1:12" ht="12.75">
      <c r="A85" s="48">
        <v>78</v>
      </c>
      <c r="B85" s="63" t="s">
        <v>149</v>
      </c>
      <c r="C85" s="49">
        <v>1</v>
      </c>
      <c r="D85" s="49"/>
      <c r="E85" s="50"/>
      <c r="F85" s="51">
        <f>C85*3+D85*2+E85</f>
        <v>3</v>
      </c>
      <c r="G85" s="35"/>
      <c r="H85" s="48">
        <v>81</v>
      </c>
      <c r="I85" s="49" t="s">
        <v>205</v>
      </c>
      <c r="J85" s="49"/>
      <c r="K85" s="49">
        <v>1</v>
      </c>
      <c r="L85" s="52">
        <v>2</v>
      </c>
    </row>
    <row r="86" spans="1:12" ht="12.75">
      <c r="A86" s="48">
        <v>78</v>
      </c>
      <c r="B86" s="49" t="s">
        <v>154</v>
      </c>
      <c r="C86" s="49">
        <v>1</v>
      </c>
      <c r="D86" s="49"/>
      <c r="E86" s="50"/>
      <c r="F86" s="51">
        <f>C86*3+D86*2+E86</f>
        <v>3</v>
      </c>
      <c r="G86" s="35"/>
      <c r="H86" s="48">
        <v>84</v>
      </c>
      <c r="I86" s="49" t="s">
        <v>68</v>
      </c>
      <c r="J86" s="49"/>
      <c r="K86" s="49">
        <v>1</v>
      </c>
      <c r="L86" s="52">
        <v>1</v>
      </c>
    </row>
    <row r="87" spans="1:12" ht="12.75">
      <c r="A87" s="48">
        <v>78</v>
      </c>
      <c r="B87" s="49" t="s">
        <v>68</v>
      </c>
      <c r="C87" s="49"/>
      <c r="D87" s="49">
        <v>1</v>
      </c>
      <c r="E87" s="50">
        <v>1</v>
      </c>
      <c r="F87" s="51">
        <f>C87*3+D87*2+E87</f>
        <v>3</v>
      </c>
      <c r="G87" s="35"/>
      <c r="H87" s="48">
        <v>84</v>
      </c>
      <c r="I87" s="63" t="s">
        <v>156</v>
      </c>
      <c r="J87" s="49"/>
      <c r="K87" s="49">
        <v>1</v>
      </c>
      <c r="L87" s="52">
        <v>1</v>
      </c>
    </row>
    <row r="88" spans="1:12" ht="12.75">
      <c r="A88" s="48">
        <v>78</v>
      </c>
      <c r="B88" s="63" t="s">
        <v>156</v>
      </c>
      <c r="C88" s="49"/>
      <c r="D88" s="49">
        <v>1</v>
      </c>
      <c r="E88" s="50">
        <v>1</v>
      </c>
      <c r="F88" s="51">
        <f>C88*3+D88*2+E88</f>
        <v>3</v>
      </c>
      <c r="G88" s="35"/>
      <c r="H88" s="48">
        <v>84</v>
      </c>
      <c r="I88" s="68" t="s">
        <v>146</v>
      </c>
      <c r="J88" s="49"/>
      <c r="K88" s="49">
        <v>1</v>
      </c>
      <c r="L88" s="52">
        <v>1</v>
      </c>
    </row>
    <row r="89" spans="1:12" ht="12.75">
      <c r="A89" s="48">
        <v>78</v>
      </c>
      <c r="B89" s="68" t="s">
        <v>146</v>
      </c>
      <c r="C89" s="49"/>
      <c r="D89" s="49">
        <v>1</v>
      </c>
      <c r="E89" s="50">
        <v>1</v>
      </c>
      <c r="F89" s="51">
        <f>C89*3+D89*2+E89</f>
        <v>3</v>
      </c>
      <c r="G89" s="35"/>
      <c r="H89" s="48">
        <v>84</v>
      </c>
      <c r="I89" s="49" t="s">
        <v>161</v>
      </c>
      <c r="J89" s="49"/>
      <c r="K89" s="49">
        <v>1</v>
      </c>
      <c r="L89" s="52">
        <v>1</v>
      </c>
    </row>
    <row r="90" spans="1:12" ht="12.75">
      <c r="A90" s="48">
        <v>78</v>
      </c>
      <c r="B90" s="49" t="s">
        <v>161</v>
      </c>
      <c r="C90" s="49"/>
      <c r="D90" s="49">
        <v>1</v>
      </c>
      <c r="E90" s="50">
        <v>1</v>
      </c>
      <c r="F90" s="51">
        <f>C90*3+D90*2+E90</f>
        <v>3</v>
      </c>
      <c r="G90" s="35"/>
      <c r="H90" s="48">
        <v>84</v>
      </c>
      <c r="I90" s="68" t="s">
        <v>217</v>
      </c>
      <c r="J90" s="49"/>
      <c r="K90" s="49">
        <v>1</v>
      </c>
      <c r="L90" s="52">
        <v>1</v>
      </c>
    </row>
    <row r="91" spans="1:12" ht="12.75">
      <c r="A91" s="48">
        <v>78</v>
      </c>
      <c r="B91" s="68" t="s">
        <v>217</v>
      </c>
      <c r="C91" s="49"/>
      <c r="D91" s="49">
        <v>1</v>
      </c>
      <c r="E91" s="50">
        <v>1</v>
      </c>
      <c r="F91" s="51">
        <f>C91*3+D91*2+E91</f>
        <v>3</v>
      </c>
      <c r="G91" s="35"/>
      <c r="H91" s="48">
        <v>84</v>
      </c>
      <c r="I91" s="68" t="s">
        <v>216</v>
      </c>
      <c r="J91" s="68"/>
      <c r="K91" s="68">
        <v>1</v>
      </c>
      <c r="L91" s="52">
        <v>1</v>
      </c>
    </row>
    <row r="92" spans="1:12" ht="12.75">
      <c r="A92" s="48">
        <v>78</v>
      </c>
      <c r="B92" s="68" t="s">
        <v>216</v>
      </c>
      <c r="C92" s="68"/>
      <c r="D92" s="68">
        <v>1</v>
      </c>
      <c r="E92" s="128">
        <v>1</v>
      </c>
      <c r="F92" s="51">
        <f>C92*3+D92*2+E92</f>
        <v>3</v>
      </c>
      <c r="G92" s="35"/>
      <c r="H92" s="48">
        <v>84</v>
      </c>
      <c r="I92" s="68" t="s">
        <v>223</v>
      </c>
      <c r="J92" s="68"/>
      <c r="K92" s="68">
        <v>1</v>
      </c>
      <c r="L92" s="52">
        <v>1</v>
      </c>
    </row>
    <row r="93" spans="1:12" ht="12.75">
      <c r="A93" s="48">
        <v>78</v>
      </c>
      <c r="B93" s="68" t="s">
        <v>223</v>
      </c>
      <c r="C93" s="68"/>
      <c r="D93" s="68">
        <v>1</v>
      </c>
      <c r="E93" s="128">
        <v>1</v>
      </c>
      <c r="F93" s="51">
        <f>C93*3+D93*2+E93</f>
        <v>3</v>
      </c>
      <c r="G93" s="35"/>
      <c r="H93" s="48">
        <v>91</v>
      </c>
      <c r="I93" s="49" t="s">
        <v>96</v>
      </c>
      <c r="J93" s="49"/>
      <c r="K93" s="49">
        <v>1</v>
      </c>
      <c r="L93" s="52"/>
    </row>
    <row r="94" spans="1:12" ht="12.75">
      <c r="A94" s="48">
        <v>92</v>
      </c>
      <c r="B94" s="49" t="s">
        <v>96</v>
      </c>
      <c r="C94" s="49"/>
      <c r="D94" s="49">
        <v>1</v>
      </c>
      <c r="E94" s="50"/>
      <c r="F94" s="51">
        <f>C94*3+D94*2+E94</f>
        <v>2</v>
      </c>
      <c r="G94" s="35"/>
      <c r="H94" s="48">
        <v>91</v>
      </c>
      <c r="I94" s="49" t="s">
        <v>97</v>
      </c>
      <c r="J94" s="49"/>
      <c r="K94" s="49">
        <v>1</v>
      </c>
      <c r="L94" s="52"/>
    </row>
    <row r="95" spans="1:12" ht="12.75">
      <c r="A95" s="48">
        <v>92</v>
      </c>
      <c r="B95" s="55" t="s">
        <v>97</v>
      </c>
      <c r="C95" s="55"/>
      <c r="D95" s="55">
        <v>1</v>
      </c>
      <c r="E95" s="56"/>
      <c r="F95" s="57">
        <f>C95*3+D95*2+E95</f>
        <v>2</v>
      </c>
      <c r="G95" s="35"/>
      <c r="H95" s="48">
        <v>91</v>
      </c>
      <c r="I95" s="49" t="s">
        <v>194</v>
      </c>
      <c r="J95" s="49"/>
      <c r="K95" s="49">
        <v>1</v>
      </c>
      <c r="L95" s="52"/>
    </row>
    <row r="96" spans="1:12" ht="12.75">
      <c r="A96" s="48">
        <v>92</v>
      </c>
      <c r="B96" s="49" t="s">
        <v>194</v>
      </c>
      <c r="C96" s="49"/>
      <c r="D96" s="49">
        <v>1</v>
      </c>
      <c r="E96" s="50"/>
      <c r="F96" s="51">
        <f>C96*3+D96*2+E96</f>
        <v>2</v>
      </c>
      <c r="G96" s="35"/>
      <c r="H96" s="48">
        <v>91</v>
      </c>
      <c r="I96" s="49" t="s">
        <v>98</v>
      </c>
      <c r="J96" s="49"/>
      <c r="K96" s="49">
        <v>1</v>
      </c>
      <c r="L96" s="52"/>
    </row>
    <row r="97" spans="1:12" ht="12.75">
      <c r="A97" s="48">
        <v>92</v>
      </c>
      <c r="B97" s="49" t="s">
        <v>98</v>
      </c>
      <c r="C97" s="49"/>
      <c r="D97" s="49">
        <v>1</v>
      </c>
      <c r="E97" s="50"/>
      <c r="F97" s="51">
        <f>C97*3+D97*2+E97</f>
        <v>2</v>
      </c>
      <c r="G97" s="35"/>
      <c r="H97" s="48">
        <v>91</v>
      </c>
      <c r="I97" s="49" t="s">
        <v>99</v>
      </c>
      <c r="J97" s="49"/>
      <c r="K97" s="49">
        <v>1</v>
      </c>
      <c r="L97" s="52"/>
    </row>
    <row r="98" spans="1:12" ht="12.75">
      <c r="A98" s="48">
        <v>92</v>
      </c>
      <c r="B98" s="49" t="s">
        <v>99</v>
      </c>
      <c r="C98" s="49"/>
      <c r="D98" s="49">
        <v>1</v>
      </c>
      <c r="E98" s="50"/>
      <c r="F98" s="51">
        <f>C98*3+D98*2+E98</f>
        <v>2</v>
      </c>
      <c r="G98" s="35"/>
      <c r="H98" s="48">
        <v>91</v>
      </c>
      <c r="I98" s="49" t="s">
        <v>100</v>
      </c>
      <c r="J98" s="49"/>
      <c r="K98" s="49">
        <v>1</v>
      </c>
      <c r="L98" s="52"/>
    </row>
    <row r="99" spans="1:12" ht="12.75">
      <c r="A99" s="48">
        <v>92</v>
      </c>
      <c r="B99" s="49" t="s">
        <v>100</v>
      </c>
      <c r="C99" s="49"/>
      <c r="D99" s="49">
        <v>1</v>
      </c>
      <c r="E99" s="50"/>
      <c r="F99" s="51">
        <f>C99*3+D99*2+E99</f>
        <v>2</v>
      </c>
      <c r="G99" s="35"/>
      <c r="H99" s="48">
        <v>91</v>
      </c>
      <c r="I99" s="49" t="s">
        <v>101</v>
      </c>
      <c r="J99" s="49"/>
      <c r="K99" s="49">
        <v>1</v>
      </c>
      <c r="L99" s="52"/>
    </row>
    <row r="100" spans="1:12" ht="12.75">
      <c r="A100" s="48">
        <v>92</v>
      </c>
      <c r="B100" s="49" t="s">
        <v>101</v>
      </c>
      <c r="C100" s="49"/>
      <c r="D100" s="49">
        <v>1</v>
      </c>
      <c r="E100" s="50"/>
      <c r="F100" s="51">
        <f>C100*3+D100*2+E100</f>
        <v>2</v>
      </c>
      <c r="G100" s="35"/>
      <c r="H100" s="48">
        <v>91</v>
      </c>
      <c r="I100" s="49" t="s">
        <v>102</v>
      </c>
      <c r="J100" s="49"/>
      <c r="K100" s="49">
        <v>1</v>
      </c>
      <c r="L100" s="52"/>
    </row>
    <row r="101" spans="1:12" ht="12.75">
      <c r="A101" s="48">
        <v>92</v>
      </c>
      <c r="B101" s="49" t="s">
        <v>102</v>
      </c>
      <c r="C101" s="49"/>
      <c r="D101" s="49">
        <v>1</v>
      </c>
      <c r="E101" s="50"/>
      <c r="F101" s="51">
        <f>C101*3+D101*2+E101</f>
        <v>2</v>
      </c>
      <c r="G101" s="35"/>
      <c r="H101" s="48">
        <v>91</v>
      </c>
      <c r="I101" s="49" t="s">
        <v>103</v>
      </c>
      <c r="J101" s="49"/>
      <c r="K101" s="49">
        <v>1</v>
      </c>
      <c r="L101" s="52"/>
    </row>
    <row r="102" spans="1:12" ht="12.75">
      <c r="A102" s="48">
        <v>92</v>
      </c>
      <c r="B102" s="49" t="s">
        <v>103</v>
      </c>
      <c r="C102" s="49"/>
      <c r="D102" s="49">
        <v>1</v>
      </c>
      <c r="E102" s="50"/>
      <c r="F102" s="51">
        <f>C102*3+D102*2+E102</f>
        <v>2</v>
      </c>
      <c r="G102" s="35"/>
      <c r="H102" s="48">
        <v>91</v>
      </c>
      <c r="I102" s="49" t="s">
        <v>65</v>
      </c>
      <c r="J102" s="49"/>
      <c r="K102" s="49">
        <v>1</v>
      </c>
      <c r="L102" s="52"/>
    </row>
    <row r="103" spans="1:12" ht="12.75">
      <c r="A103" s="48">
        <v>92</v>
      </c>
      <c r="B103" s="49" t="s">
        <v>65</v>
      </c>
      <c r="C103" s="49"/>
      <c r="D103" s="49">
        <v>1</v>
      </c>
      <c r="E103" s="50"/>
      <c r="F103" s="51">
        <f>C103*3+D103*2+E103</f>
        <v>2</v>
      </c>
      <c r="G103" s="35"/>
      <c r="H103" s="48">
        <v>91</v>
      </c>
      <c r="I103" s="54" t="s">
        <v>38</v>
      </c>
      <c r="J103" s="49"/>
      <c r="K103" s="49">
        <v>1</v>
      </c>
      <c r="L103" s="52"/>
    </row>
    <row r="104" spans="1:12" ht="12.75">
      <c r="A104" s="48">
        <v>92</v>
      </c>
      <c r="B104" s="54" t="s">
        <v>38</v>
      </c>
      <c r="C104" s="49"/>
      <c r="D104" s="49">
        <v>1</v>
      </c>
      <c r="E104" s="50"/>
      <c r="F104" s="51">
        <f>C104*3+D104*2+E104</f>
        <v>2</v>
      </c>
      <c r="G104" s="35"/>
      <c r="H104" s="48">
        <v>91</v>
      </c>
      <c r="I104" s="49" t="s">
        <v>69</v>
      </c>
      <c r="J104" s="49"/>
      <c r="K104" s="49">
        <v>1</v>
      </c>
      <c r="L104" s="52"/>
    </row>
    <row r="105" spans="1:12" ht="12.75">
      <c r="A105" s="48">
        <v>92</v>
      </c>
      <c r="B105" s="49" t="s">
        <v>69</v>
      </c>
      <c r="C105" s="49"/>
      <c r="D105" s="49">
        <v>1</v>
      </c>
      <c r="E105" s="50"/>
      <c r="F105" s="51">
        <f>C105*3+D105*2+E105</f>
        <v>2</v>
      </c>
      <c r="G105" s="35"/>
      <c r="H105" s="48">
        <v>91</v>
      </c>
      <c r="I105" s="49" t="s">
        <v>67</v>
      </c>
      <c r="J105" s="49"/>
      <c r="K105" s="49">
        <v>1</v>
      </c>
      <c r="L105" s="52"/>
    </row>
    <row r="106" spans="1:12" ht="12.75">
      <c r="A106" s="48">
        <v>92</v>
      </c>
      <c r="B106" s="49" t="s">
        <v>67</v>
      </c>
      <c r="C106" s="49"/>
      <c r="D106" s="49">
        <v>1</v>
      </c>
      <c r="E106" s="50"/>
      <c r="F106" s="51">
        <f>C106*3+D106*2+E106</f>
        <v>2</v>
      </c>
      <c r="G106" s="35"/>
      <c r="H106" s="48">
        <v>91</v>
      </c>
      <c r="I106" s="49" t="s">
        <v>73</v>
      </c>
      <c r="J106" s="49"/>
      <c r="K106" s="49">
        <v>1</v>
      </c>
      <c r="L106" s="52"/>
    </row>
    <row r="107" spans="1:12" ht="12.75">
      <c r="A107" s="48">
        <v>92</v>
      </c>
      <c r="B107" s="49" t="s">
        <v>73</v>
      </c>
      <c r="C107" s="49"/>
      <c r="D107" s="49">
        <v>1</v>
      </c>
      <c r="E107" s="50"/>
      <c r="F107" s="51">
        <f>C107*3+D107*2+E107</f>
        <v>2</v>
      </c>
      <c r="G107" s="35"/>
      <c r="H107" s="48">
        <v>91</v>
      </c>
      <c r="I107" s="49" t="s">
        <v>104</v>
      </c>
      <c r="J107" s="49"/>
      <c r="K107" s="49">
        <v>1</v>
      </c>
      <c r="L107" s="52"/>
    </row>
    <row r="108" spans="1:12" ht="12.75">
      <c r="A108" s="48">
        <v>92</v>
      </c>
      <c r="B108" s="49" t="s">
        <v>203</v>
      </c>
      <c r="C108" s="49"/>
      <c r="D108" s="49">
        <v>1</v>
      </c>
      <c r="E108" s="50"/>
      <c r="F108" s="51">
        <f>C108*3+D108*2+E108</f>
        <v>2</v>
      </c>
      <c r="G108" s="35"/>
      <c r="H108" s="48">
        <v>91</v>
      </c>
      <c r="I108" s="63" t="s">
        <v>195</v>
      </c>
      <c r="J108" s="49"/>
      <c r="K108" s="49">
        <v>1</v>
      </c>
      <c r="L108" s="52"/>
    </row>
    <row r="109" spans="1:12" ht="12.75">
      <c r="A109" s="48">
        <v>92</v>
      </c>
      <c r="B109" s="63" t="s">
        <v>195</v>
      </c>
      <c r="C109" s="49"/>
      <c r="D109" s="49">
        <v>1</v>
      </c>
      <c r="E109" s="50"/>
      <c r="F109" s="51">
        <f>C109*3+D109*2+E109</f>
        <v>2</v>
      </c>
      <c r="G109" s="35"/>
      <c r="H109" s="48">
        <v>91</v>
      </c>
      <c r="I109" s="49" t="s">
        <v>196</v>
      </c>
      <c r="J109" s="49"/>
      <c r="K109" s="49">
        <v>1</v>
      </c>
      <c r="L109" s="52"/>
    </row>
    <row r="110" spans="1:12" ht="12.75">
      <c r="A110" s="48">
        <v>92</v>
      </c>
      <c r="B110" s="49" t="s">
        <v>196</v>
      </c>
      <c r="C110" s="49"/>
      <c r="D110" s="49">
        <v>1</v>
      </c>
      <c r="E110" s="50"/>
      <c r="F110" s="51">
        <f>C110*3+D110*2+E110</f>
        <v>2</v>
      </c>
      <c r="G110" s="35"/>
      <c r="H110" s="48">
        <v>91</v>
      </c>
      <c r="I110" s="49" t="s">
        <v>143</v>
      </c>
      <c r="J110" s="49"/>
      <c r="K110" s="49">
        <v>1</v>
      </c>
      <c r="L110" s="52"/>
    </row>
    <row r="111" spans="1:12" ht="12.75">
      <c r="A111" s="48">
        <v>92</v>
      </c>
      <c r="B111" s="49" t="s">
        <v>143</v>
      </c>
      <c r="C111" s="49"/>
      <c r="D111" s="49">
        <v>1</v>
      </c>
      <c r="E111" s="50"/>
      <c r="F111" s="51">
        <f>C111*3+D111*2+E111</f>
        <v>2</v>
      </c>
      <c r="G111" s="35"/>
      <c r="H111" s="48">
        <v>91</v>
      </c>
      <c r="I111" s="49" t="s">
        <v>152</v>
      </c>
      <c r="J111" s="49"/>
      <c r="K111" s="49">
        <v>1</v>
      </c>
      <c r="L111" s="52"/>
    </row>
    <row r="112" spans="1:12" ht="12.75">
      <c r="A112" s="48">
        <v>92</v>
      </c>
      <c r="B112" s="49" t="s">
        <v>152</v>
      </c>
      <c r="C112" s="49"/>
      <c r="D112" s="49">
        <v>1</v>
      </c>
      <c r="E112" s="50"/>
      <c r="F112" s="51">
        <f>C112*3+D112*2+E112</f>
        <v>2</v>
      </c>
      <c r="G112" s="35"/>
      <c r="H112" s="48">
        <v>91</v>
      </c>
      <c r="I112" s="49" t="s">
        <v>159</v>
      </c>
      <c r="J112" s="49"/>
      <c r="K112" s="49">
        <v>1</v>
      </c>
      <c r="L112" s="52"/>
    </row>
    <row r="113" spans="1:12" ht="12.75">
      <c r="A113" s="48">
        <v>92</v>
      </c>
      <c r="B113" s="49" t="s">
        <v>159</v>
      </c>
      <c r="C113" s="49"/>
      <c r="D113" s="49">
        <v>1</v>
      </c>
      <c r="E113" s="50"/>
      <c r="F113" s="51">
        <f>C113*3+D113*2+E113</f>
        <v>2</v>
      </c>
      <c r="G113" s="35"/>
      <c r="H113" s="48">
        <v>91</v>
      </c>
      <c r="I113" s="68" t="s">
        <v>166</v>
      </c>
      <c r="J113" s="49"/>
      <c r="K113" s="49">
        <v>1</v>
      </c>
      <c r="L113" s="52"/>
    </row>
    <row r="114" spans="1:12" ht="12.75">
      <c r="A114" s="48">
        <v>92</v>
      </c>
      <c r="B114" s="68" t="s">
        <v>166</v>
      </c>
      <c r="C114" s="49"/>
      <c r="D114" s="49">
        <v>1</v>
      </c>
      <c r="E114" s="50"/>
      <c r="F114" s="51">
        <f>C114*3+D114*2+E114</f>
        <v>2</v>
      </c>
      <c r="G114" s="35"/>
      <c r="H114" s="48">
        <v>91</v>
      </c>
      <c r="I114" s="68" t="s">
        <v>219</v>
      </c>
      <c r="J114" s="49"/>
      <c r="K114" s="49">
        <v>1</v>
      </c>
      <c r="L114" s="52"/>
    </row>
    <row r="115" spans="1:12" ht="12.75">
      <c r="A115" s="48">
        <v>92</v>
      </c>
      <c r="B115" s="68" t="s">
        <v>219</v>
      </c>
      <c r="C115" s="49"/>
      <c r="D115" s="49">
        <v>1</v>
      </c>
      <c r="E115" s="50"/>
      <c r="F115" s="51">
        <f>C115*3+D115*2+E115</f>
        <v>2</v>
      </c>
      <c r="G115" s="35"/>
      <c r="H115" s="48">
        <v>91</v>
      </c>
      <c r="I115" s="68" t="s">
        <v>222</v>
      </c>
      <c r="J115" s="68"/>
      <c r="K115" s="68">
        <v>1</v>
      </c>
      <c r="L115" s="52"/>
    </row>
    <row r="116" spans="1:12" ht="12.75">
      <c r="A116" s="48">
        <v>92</v>
      </c>
      <c r="B116" s="49" t="s">
        <v>197</v>
      </c>
      <c r="C116" s="49"/>
      <c r="D116" s="49"/>
      <c r="E116" s="50">
        <v>2</v>
      </c>
      <c r="F116" s="51">
        <f>C116*3+D116*2+E116</f>
        <v>2</v>
      </c>
      <c r="G116" s="35"/>
      <c r="H116" s="48">
        <v>91</v>
      </c>
      <c r="I116" s="68" t="s">
        <v>229</v>
      </c>
      <c r="J116" s="68"/>
      <c r="K116" s="68">
        <v>1</v>
      </c>
      <c r="L116" s="52"/>
    </row>
    <row r="117" spans="1:12" ht="12.75">
      <c r="A117" s="48">
        <v>92</v>
      </c>
      <c r="B117" s="49" t="s">
        <v>105</v>
      </c>
      <c r="C117" s="49"/>
      <c r="D117" s="49"/>
      <c r="E117" s="50">
        <v>2</v>
      </c>
      <c r="F117" s="51">
        <f>C117*3+D117*2+E117</f>
        <v>2</v>
      </c>
      <c r="G117" s="35"/>
      <c r="H117" s="48">
        <v>115</v>
      </c>
      <c r="I117" s="49" t="s">
        <v>186</v>
      </c>
      <c r="J117" s="49"/>
      <c r="K117" s="49"/>
      <c r="L117" s="52">
        <v>4</v>
      </c>
    </row>
    <row r="118" spans="1:12" ht="12.75">
      <c r="A118" s="48">
        <v>92</v>
      </c>
      <c r="B118" s="49" t="s">
        <v>62</v>
      </c>
      <c r="C118" s="49"/>
      <c r="D118" s="49"/>
      <c r="E118" s="50">
        <v>2</v>
      </c>
      <c r="F118" s="51">
        <f>C118*3+D118*2+E118</f>
        <v>2</v>
      </c>
      <c r="G118" s="35"/>
      <c r="H118" s="48">
        <v>116</v>
      </c>
      <c r="I118" s="49" t="s">
        <v>197</v>
      </c>
      <c r="J118" s="49"/>
      <c r="K118" s="49"/>
      <c r="L118" s="52">
        <v>2</v>
      </c>
    </row>
    <row r="119" spans="1:12" ht="12.75">
      <c r="A119" s="48">
        <v>92</v>
      </c>
      <c r="B119" s="49" t="s">
        <v>198</v>
      </c>
      <c r="C119" s="49"/>
      <c r="D119" s="49"/>
      <c r="E119" s="50">
        <v>2</v>
      </c>
      <c r="F119" s="51">
        <f>C119*3+D119*2+E119</f>
        <v>2</v>
      </c>
      <c r="G119" s="35"/>
      <c r="H119" s="48">
        <v>116</v>
      </c>
      <c r="I119" s="49" t="s">
        <v>105</v>
      </c>
      <c r="J119" s="49"/>
      <c r="K119" s="49"/>
      <c r="L119" s="52">
        <v>2</v>
      </c>
    </row>
    <row r="120" spans="1:12" ht="12.75">
      <c r="A120" s="48">
        <v>92</v>
      </c>
      <c r="B120" s="54" t="s">
        <v>30</v>
      </c>
      <c r="C120" s="49"/>
      <c r="D120" s="49"/>
      <c r="E120" s="50">
        <v>2</v>
      </c>
      <c r="F120" s="51">
        <f>C120*3+D120*2+E120</f>
        <v>2</v>
      </c>
      <c r="G120" s="35"/>
      <c r="H120" s="48">
        <v>116</v>
      </c>
      <c r="I120" s="49" t="s">
        <v>62</v>
      </c>
      <c r="J120" s="49"/>
      <c r="K120" s="49"/>
      <c r="L120" s="52">
        <v>2</v>
      </c>
    </row>
    <row r="121" spans="1:12" ht="12.75">
      <c r="A121" s="48">
        <v>92</v>
      </c>
      <c r="B121" s="49" t="s">
        <v>35</v>
      </c>
      <c r="C121" s="49"/>
      <c r="D121" s="49"/>
      <c r="E121" s="50">
        <v>2</v>
      </c>
      <c r="F121" s="51">
        <f>C121*3+D121*2+E121</f>
        <v>2</v>
      </c>
      <c r="G121" s="35"/>
      <c r="H121" s="48">
        <v>116</v>
      </c>
      <c r="I121" s="49" t="s">
        <v>198</v>
      </c>
      <c r="J121" s="49"/>
      <c r="K121" s="49"/>
      <c r="L121" s="52">
        <v>2</v>
      </c>
    </row>
    <row r="122" spans="1:12" ht="12.75">
      <c r="A122" s="48">
        <v>92</v>
      </c>
      <c r="B122" s="68" t="s">
        <v>222</v>
      </c>
      <c r="C122" s="68"/>
      <c r="D122" s="68">
        <v>1</v>
      </c>
      <c r="E122" s="128"/>
      <c r="F122" s="51">
        <f>C122*3+D122*2+E122</f>
        <v>2</v>
      </c>
      <c r="G122" s="35"/>
      <c r="H122" s="48">
        <v>116</v>
      </c>
      <c r="I122" s="63" t="s">
        <v>30</v>
      </c>
      <c r="J122" s="49"/>
      <c r="K122" s="49"/>
      <c r="L122" s="52">
        <v>2</v>
      </c>
    </row>
    <row r="123" spans="1:12" ht="12.75">
      <c r="A123" s="48">
        <v>92</v>
      </c>
      <c r="B123" s="68" t="s">
        <v>221</v>
      </c>
      <c r="C123" s="68"/>
      <c r="D123" s="68"/>
      <c r="E123" s="128">
        <v>2</v>
      </c>
      <c r="F123" s="51">
        <f>C123*3+D123*2+E123</f>
        <v>2</v>
      </c>
      <c r="G123" s="35"/>
      <c r="H123" s="48">
        <v>116</v>
      </c>
      <c r="I123" s="49" t="s">
        <v>35</v>
      </c>
      <c r="J123" s="49"/>
      <c r="K123" s="49"/>
      <c r="L123" s="52">
        <v>2</v>
      </c>
    </row>
    <row r="124" spans="1:12" ht="12.75">
      <c r="A124" s="48">
        <v>92</v>
      </c>
      <c r="B124" s="68" t="s">
        <v>229</v>
      </c>
      <c r="C124" s="68"/>
      <c r="D124" s="68">
        <v>1</v>
      </c>
      <c r="E124" s="128"/>
      <c r="F124" s="51">
        <f>C124*3+D124*2+E124</f>
        <v>2</v>
      </c>
      <c r="G124" s="35"/>
      <c r="H124" s="48">
        <v>116</v>
      </c>
      <c r="I124" s="68" t="s">
        <v>221</v>
      </c>
      <c r="J124" s="68"/>
      <c r="K124" s="68"/>
      <c r="L124" s="52">
        <v>2</v>
      </c>
    </row>
    <row r="125" spans="1:12" ht="12.75">
      <c r="A125" s="48">
        <v>123</v>
      </c>
      <c r="B125" s="49" t="s">
        <v>106</v>
      </c>
      <c r="C125" s="49"/>
      <c r="D125" s="49"/>
      <c r="E125" s="50">
        <v>1</v>
      </c>
      <c r="F125" s="51">
        <f>C125*3+D125*2+E125</f>
        <v>1</v>
      </c>
      <c r="G125" s="35"/>
      <c r="H125" s="48">
        <v>123</v>
      </c>
      <c r="I125" s="49" t="s">
        <v>106</v>
      </c>
      <c r="J125" s="49"/>
      <c r="K125" s="49"/>
      <c r="L125" s="52">
        <v>1</v>
      </c>
    </row>
    <row r="126" spans="1:12" ht="12.75">
      <c r="A126" s="48">
        <v>123</v>
      </c>
      <c r="B126" s="49" t="s">
        <v>107</v>
      </c>
      <c r="C126" s="49"/>
      <c r="D126" s="49"/>
      <c r="E126" s="50">
        <v>1</v>
      </c>
      <c r="F126" s="51">
        <f>C126*3+D126*2+E126</f>
        <v>1</v>
      </c>
      <c r="G126" s="35"/>
      <c r="H126" s="48">
        <v>123</v>
      </c>
      <c r="I126" s="49" t="s">
        <v>107</v>
      </c>
      <c r="J126" s="49"/>
      <c r="K126" s="49"/>
      <c r="L126" s="52">
        <v>1</v>
      </c>
    </row>
    <row r="127" spans="1:12" ht="12.75">
      <c r="A127" s="48">
        <v>123</v>
      </c>
      <c r="B127" s="49" t="s">
        <v>120</v>
      </c>
      <c r="C127" s="49"/>
      <c r="D127" s="49"/>
      <c r="E127" s="50">
        <v>1</v>
      </c>
      <c r="F127" s="51">
        <f>C127*3+D127*2+E127</f>
        <v>1</v>
      </c>
      <c r="G127" s="35"/>
      <c r="H127" s="48">
        <v>123</v>
      </c>
      <c r="I127" s="49" t="s">
        <v>120</v>
      </c>
      <c r="J127" s="49"/>
      <c r="K127" s="49"/>
      <c r="L127" s="52">
        <v>1</v>
      </c>
    </row>
    <row r="128" spans="1:12" ht="12.75">
      <c r="A128" s="48">
        <v>123</v>
      </c>
      <c r="B128" s="49" t="s">
        <v>108</v>
      </c>
      <c r="C128" s="49"/>
      <c r="D128" s="49"/>
      <c r="E128" s="50">
        <v>1</v>
      </c>
      <c r="F128" s="51">
        <f>C128*3+D128*2+E128</f>
        <v>1</v>
      </c>
      <c r="G128" s="35"/>
      <c r="H128" s="48">
        <v>123</v>
      </c>
      <c r="I128" s="49" t="s">
        <v>108</v>
      </c>
      <c r="J128" s="49"/>
      <c r="K128" s="49"/>
      <c r="L128" s="52">
        <v>1</v>
      </c>
    </row>
    <row r="129" spans="1:12" ht="12.75">
      <c r="A129" s="48">
        <v>123</v>
      </c>
      <c r="B129" s="49" t="s">
        <v>109</v>
      </c>
      <c r="C129" s="49"/>
      <c r="D129" s="49"/>
      <c r="E129" s="50">
        <v>1</v>
      </c>
      <c r="F129" s="51">
        <f>C129*3+D129*2+E129</f>
        <v>1</v>
      </c>
      <c r="G129" s="35"/>
      <c r="H129" s="48">
        <v>123</v>
      </c>
      <c r="I129" s="49" t="s">
        <v>109</v>
      </c>
      <c r="J129" s="49"/>
      <c r="K129" s="49"/>
      <c r="L129" s="52">
        <v>1</v>
      </c>
    </row>
    <row r="130" spans="1:12" ht="12.75">
      <c r="A130" s="48">
        <v>123</v>
      </c>
      <c r="B130" s="49" t="s">
        <v>110</v>
      </c>
      <c r="C130" s="49"/>
      <c r="D130" s="49"/>
      <c r="E130" s="50">
        <v>1</v>
      </c>
      <c r="F130" s="51">
        <f>C130*3+D130*2+E130</f>
        <v>1</v>
      </c>
      <c r="G130" s="35"/>
      <c r="H130" s="48">
        <v>123</v>
      </c>
      <c r="I130" s="49" t="s">
        <v>110</v>
      </c>
      <c r="J130" s="49"/>
      <c r="K130" s="49"/>
      <c r="L130" s="52">
        <v>1</v>
      </c>
    </row>
    <row r="131" spans="1:12" ht="12.75">
      <c r="A131" s="48">
        <v>123</v>
      </c>
      <c r="B131" s="49" t="s">
        <v>111</v>
      </c>
      <c r="C131" s="49"/>
      <c r="D131" s="49"/>
      <c r="E131" s="50">
        <v>1</v>
      </c>
      <c r="F131" s="51">
        <f>C131*3+D131*2+E131</f>
        <v>1</v>
      </c>
      <c r="G131" s="35"/>
      <c r="H131" s="48">
        <v>123</v>
      </c>
      <c r="I131" s="49" t="s">
        <v>111</v>
      </c>
      <c r="J131" s="49"/>
      <c r="K131" s="49"/>
      <c r="L131" s="52">
        <v>1</v>
      </c>
    </row>
    <row r="132" spans="1:12" ht="12.75">
      <c r="A132" s="48">
        <v>123</v>
      </c>
      <c r="B132" s="49" t="s">
        <v>112</v>
      </c>
      <c r="C132" s="49"/>
      <c r="D132" s="49"/>
      <c r="E132" s="50">
        <v>1</v>
      </c>
      <c r="F132" s="51">
        <f>C132*3+D132*2+E132</f>
        <v>1</v>
      </c>
      <c r="G132" s="35"/>
      <c r="H132" s="48">
        <v>123</v>
      </c>
      <c r="I132" s="49" t="s">
        <v>112</v>
      </c>
      <c r="J132" s="49"/>
      <c r="K132" s="49"/>
      <c r="L132" s="52">
        <v>1</v>
      </c>
    </row>
    <row r="133" spans="1:12" ht="12.75">
      <c r="A133" s="48">
        <v>123</v>
      </c>
      <c r="B133" s="49" t="s">
        <v>113</v>
      </c>
      <c r="C133" s="49"/>
      <c r="D133" s="49"/>
      <c r="E133" s="50">
        <v>1</v>
      </c>
      <c r="F133" s="51">
        <f>C133*3+D133*2+E133</f>
        <v>1</v>
      </c>
      <c r="G133" s="35"/>
      <c r="H133" s="48">
        <v>123</v>
      </c>
      <c r="I133" s="49" t="s">
        <v>113</v>
      </c>
      <c r="J133" s="49"/>
      <c r="K133" s="49"/>
      <c r="L133" s="52">
        <v>1</v>
      </c>
    </row>
    <row r="134" spans="1:12" ht="12.75">
      <c r="A134" s="48">
        <v>123</v>
      </c>
      <c r="B134" s="49" t="s">
        <v>114</v>
      </c>
      <c r="C134" s="49"/>
      <c r="D134" s="49"/>
      <c r="E134" s="50">
        <v>1</v>
      </c>
      <c r="F134" s="51">
        <f>C134*3+D134*2+E134</f>
        <v>1</v>
      </c>
      <c r="G134" s="35"/>
      <c r="H134" s="48">
        <v>123</v>
      </c>
      <c r="I134" s="49" t="s">
        <v>114</v>
      </c>
      <c r="J134" s="49"/>
      <c r="K134" s="49"/>
      <c r="L134" s="52">
        <v>1</v>
      </c>
    </row>
    <row r="135" spans="1:12" ht="12.75">
      <c r="A135" s="48">
        <v>123</v>
      </c>
      <c r="B135" s="54" t="s">
        <v>115</v>
      </c>
      <c r="C135" s="49"/>
      <c r="D135" s="49"/>
      <c r="E135" s="50">
        <v>1</v>
      </c>
      <c r="F135" s="51">
        <f>C135*3+D135*2+E135</f>
        <v>1</v>
      </c>
      <c r="G135" s="35"/>
      <c r="H135" s="48">
        <v>123</v>
      </c>
      <c r="I135" s="54" t="s">
        <v>115</v>
      </c>
      <c r="J135" s="49"/>
      <c r="K135" s="49"/>
      <c r="L135" s="52">
        <v>1</v>
      </c>
    </row>
    <row r="136" spans="1:12" ht="12.75">
      <c r="A136" s="48">
        <v>123</v>
      </c>
      <c r="B136" s="49" t="s">
        <v>64</v>
      </c>
      <c r="C136" s="49"/>
      <c r="D136" s="49"/>
      <c r="E136" s="50">
        <v>1</v>
      </c>
      <c r="F136" s="51">
        <f>C136*3+D136*2+E136</f>
        <v>1</v>
      </c>
      <c r="G136" s="35"/>
      <c r="H136" s="48">
        <v>123</v>
      </c>
      <c r="I136" s="49" t="s">
        <v>64</v>
      </c>
      <c r="J136" s="49"/>
      <c r="K136" s="49"/>
      <c r="L136" s="52">
        <v>1</v>
      </c>
    </row>
    <row r="137" spans="1:12" ht="12.75">
      <c r="A137" s="48">
        <v>123</v>
      </c>
      <c r="B137" s="49" t="s">
        <v>28</v>
      </c>
      <c r="C137" s="49"/>
      <c r="D137" s="49"/>
      <c r="E137" s="50">
        <v>1</v>
      </c>
      <c r="F137" s="51">
        <f>C137*3+D137*2+E137</f>
        <v>1</v>
      </c>
      <c r="G137" s="35"/>
      <c r="H137" s="48">
        <v>123</v>
      </c>
      <c r="I137" s="49" t="s">
        <v>28</v>
      </c>
      <c r="J137" s="49"/>
      <c r="K137" s="49"/>
      <c r="L137" s="52">
        <v>1</v>
      </c>
    </row>
    <row r="138" spans="1:12" ht="12.75">
      <c r="A138" s="48">
        <v>123</v>
      </c>
      <c r="B138" s="49" t="s">
        <v>204</v>
      </c>
      <c r="C138" s="49"/>
      <c r="D138" s="49"/>
      <c r="E138" s="50">
        <v>1</v>
      </c>
      <c r="F138" s="51">
        <f>C138*3+D138*2+E138</f>
        <v>1</v>
      </c>
      <c r="G138" s="35"/>
      <c r="H138" s="48">
        <v>123</v>
      </c>
      <c r="I138" s="49" t="s">
        <v>116</v>
      </c>
      <c r="J138" s="49"/>
      <c r="K138" s="49"/>
      <c r="L138" s="52">
        <v>1</v>
      </c>
    </row>
    <row r="139" spans="1:12" ht="12.75">
      <c r="A139" s="48">
        <v>123</v>
      </c>
      <c r="B139" s="49" t="s">
        <v>117</v>
      </c>
      <c r="C139" s="49"/>
      <c r="D139" s="49"/>
      <c r="E139" s="50">
        <v>1</v>
      </c>
      <c r="F139" s="51">
        <f>C139*3+D139*2+E139</f>
        <v>1</v>
      </c>
      <c r="G139" s="35"/>
      <c r="H139" s="48">
        <v>123</v>
      </c>
      <c r="I139" s="49" t="s">
        <v>117</v>
      </c>
      <c r="J139" s="49"/>
      <c r="K139" s="49"/>
      <c r="L139" s="52">
        <v>1</v>
      </c>
    </row>
    <row r="140" spans="1:12" ht="12.75">
      <c r="A140" s="48">
        <v>123</v>
      </c>
      <c r="B140" s="49" t="s">
        <v>118</v>
      </c>
      <c r="C140" s="49"/>
      <c r="D140" s="49"/>
      <c r="E140" s="50">
        <v>1</v>
      </c>
      <c r="F140" s="51">
        <f>C140*3+D140*2+E140</f>
        <v>1</v>
      </c>
      <c r="G140" s="35"/>
      <c r="H140" s="48">
        <v>123</v>
      </c>
      <c r="I140" s="49" t="s">
        <v>118</v>
      </c>
      <c r="J140" s="49"/>
      <c r="K140" s="49"/>
      <c r="L140" s="52">
        <v>1</v>
      </c>
    </row>
    <row r="141" spans="1:12" ht="12.75">
      <c r="A141" s="48">
        <v>123</v>
      </c>
      <c r="B141" s="49" t="s">
        <v>130</v>
      </c>
      <c r="C141" s="49"/>
      <c r="D141" s="49"/>
      <c r="E141" s="50">
        <v>1</v>
      </c>
      <c r="F141" s="51">
        <f>C141*3+D141*2+E141</f>
        <v>1</v>
      </c>
      <c r="G141" s="129"/>
      <c r="H141" s="48">
        <v>123</v>
      </c>
      <c r="I141" s="49" t="s">
        <v>130</v>
      </c>
      <c r="J141" s="49"/>
      <c r="K141" s="49"/>
      <c r="L141" s="52">
        <v>1</v>
      </c>
    </row>
    <row r="142" spans="1:12" ht="12.75">
      <c r="A142" s="48">
        <v>123</v>
      </c>
      <c r="B142" s="49" t="s">
        <v>126</v>
      </c>
      <c r="C142" s="49"/>
      <c r="D142" s="49"/>
      <c r="E142" s="50">
        <v>1</v>
      </c>
      <c r="F142" s="51">
        <f>C142*3+D142*2+E142</f>
        <v>1</v>
      </c>
      <c r="G142" s="129"/>
      <c r="H142" s="48">
        <v>123</v>
      </c>
      <c r="I142" s="49" t="s">
        <v>126</v>
      </c>
      <c r="J142" s="49"/>
      <c r="K142" s="49"/>
      <c r="L142" s="52">
        <v>1</v>
      </c>
    </row>
    <row r="143" spans="1:12" ht="12.75">
      <c r="A143" s="48">
        <v>123</v>
      </c>
      <c r="B143" s="49" t="s">
        <v>199</v>
      </c>
      <c r="C143" s="49"/>
      <c r="D143" s="49"/>
      <c r="E143" s="50">
        <v>1</v>
      </c>
      <c r="F143" s="51">
        <f>C143*3+D143*2+E143</f>
        <v>1</v>
      </c>
      <c r="G143" s="129"/>
      <c r="H143" s="48">
        <v>123</v>
      </c>
      <c r="I143" s="49" t="s">
        <v>199</v>
      </c>
      <c r="J143" s="49"/>
      <c r="K143" s="49"/>
      <c r="L143" s="52">
        <v>1</v>
      </c>
    </row>
    <row r="144" spans="1:12" ht="12.75">
      <c r="A144" s="48">
        <v>123</v>
      </c>
      <c r="B144" s="49" t="s">
        <v>132</v>
      </c>
      <c r="C144" s="49"/>
      <c r="D144" s="49"/>
      <c r="E144" s="50">
        <v>1</v>
      </c>
      <c r="F144" s="51">
        <f>C144*3+D144*2+E144</f>
        <v>1</v>
      </c>
      <c r="G144" s="129"/>
      <c r="H144" s="48">
        <v>123</v>
      </c>
      <c r="I144" s="49" t="s">
        <v>132</v>
      </c>
      <c r="J144" s="49"/>
      <c r="K144" s="49"/>
      <c r="L144" s="52">
        <v>1</v>
      </c>
    </row>
    <row r="145" spans="1:12" ht="12.75">
      <c r="A145" s="48">
        <v>123</v>
      </c>
      <c r="B145" s="49" t="s">
        <v>141</v>
      </c>
      <c r="C145" s="49"/>
      <c r="D145" s="49"/>
      <c r="E145" s="50">
        <v>1</v>
      </c>
      <c r="F145" s="51">
        <f>C145*3+D145*2+E145</f>
        <v>1</v>
      </c>
      <c r="G145" s="129"/>
      <c r="H145" s="48">
        <v>123</v>
      </c>
      <c r="I145" s="49" t="s">
        <v>141</v>
      </c>
      <c r="J145" s="49"/>
      <c r="K145" s="49"/>
      <c r="L145" s="52">
        <v>1</v>
      </c>
    </row>
    <row r="146" spans="1:12" ht="12.75">
      <c r="A146" s="48">
        <v>123</v>
      </c>
      <c r="B146" s="49" t="s">
        <v>139</v>
      </c>
      <c r="C146" s="49"/>
      <c r="D146" s="49"/>
      <c r="E146" s="50">
        <v>1</v>
      </c>
      <c r="F146" s="51">
        <f>C146*3+D146*2+E146</f>
        <v>1</v>
      </c>
      <c r="G146" s="129"/>
      <c r="H146" s="48">
        <v>123</v>
      </c>
      <c r="I146" s="49" t="s">
        <v>139</v>
      </c>
      <c r="J146" s="49"/>
      <c r="K146" s="49"/>
      <c r="L146" s="52">
        <v>1</v>
      </c>
    </row>
    <row r="147" spans="1:12" ht="12.75">
      <c r="A147" s="48">
        <v>123</v>
      </c>
      <c r="B147" s="49" t="s">
        <v>192</v>
      </c>
      <c r="C147" s="49"/>
      <c r="D147" s="49"/>
      <c r="E147" s="50">
        <v>1</v>
      </c>
      <c r="F147" s="51">
        <f>C147*3+D147*2+E147</f>
        <v>1</v>
      </c>
      <c r="G147" s="129"/>
      <c r="H147" s="48">
        <v>123</v>
      </c>
      <c r="I147" s="49" t="s">
        <v>192</v>
      </c>
      <c r="J147" s="49"/>
      <c r="K147" s="49"/>
      <c r="L147" s="52">
        <v>1</v>
      </c>
    </row>
    <row r="148" spans="1:12" ht="12.75">
      <c r="A148" s="48">
        <v>123</v>
      </c>
      <c r="B148" s="49" t="s">
        <v>190</v>
      </c>
      <c r="C148" s="49"/>
      <c r="D148" s="49"/>
      <c r="E148" s="50">
        <v>1</v>
      </c>
      <c r="F148" s="51">
        <f>C148*3+D148*2+E148</f>
        <v>1</v>
      </c>
      <c r="G148" s="129"/>
      <c r="H148" s="48">
        <v>123</v>
      </c>
      <c r="I148" s="49" t="s">
        <v>164</v>
      </c>
      <c r="J148" s="49"/>
      <c r="K148" s="49"/>
      <c r="L148" s="52">
        <v>1</v>
      </c>
    </row>
    <row r="149" spans="1:12" ht="12.75">
      <c r="A149" s="48">
        <v>123</v>
      </c>
      <c r="B149" s="63" t="s">
        <v>163</v>
      </c>
      <c r="C149" s="49"/>
      <c r="D149" s="49"/>
      <c r="E149" s="50">
        <v>1</v>
      </c>
      <c r="F149" s="51">
        <f>C149*3+D149*2+E149</f>
        <v>1</v>
      </c>
      <c r="G149" s="129"/>
      <c r="H149" s="48">
        <v>123</v>
      </c>
      <c r="I149" s="63" t="s">
        <v>163</v>
      </c>
      <c r="J149" s="49"/>
      <c r="K149" s="49"/>
      <c r="L149" s="52">
        <v>1</v>
      </c>
    </row>
    <row r="150" spans="1:12" ht="12.75">
      <c r="A150" s="48">
        <v>123</v>
      </c>
      <c r="B150" s="63" t="s">
        <v>169</v>
      </c>
      <c r="C150" s="49"/>
      <c r="D150" s="49"/>
      <c r="E150" s="50">
        <v>1</v>
      </c>
      <c r="F150" s="51">
        <f>C150*3+D150*2+E150</f>
        <v>1</v>
      </c>
      <c r="G150" s="129"/>
      <c r="H150" s="48">
        <v>123</v>
      </c>
      <c r="I150" s="63" t="s">
        <v>169</v>
      </c>
      <c r="J150" s="49"/>
      <c r="K150" s="49"/>
      <c r="L150" s="52">
        <v>1</v>
      </c>
    </row>
    <row r="151" spans="1:12" ht="12.75">
      <c r="A151" s="48">
        <v>123</v>
      </c>
      <c r="B151" s="68" t="s">
        <v>218</v>
      </c>
      <c r="C151" s="49"/>
      <c r="D151" s="49"/>
      <c r="E151" s="50">
        <v>1</v>
      </c>
      <c r="F151" s="51">
        <f>C151*3+D151*2+E151</f>
        <v>1</v>
      </c>
      <c r="G151" s="129"/>
      <c r="H151" s="48">
        <v>123</v>
      </c>
      <c r="I151" s="68" t="s">
        <v>218</v>
      </c>
      <c r="J151" s="49"/>
      <c r="K151" s="49"/>
      <c r="L151" s="52">
        <v>1</v>
      </c>
    </row>
    <row r="152" spans="1:12" ht="12.75">
      <c r="A152" s="48">
        <v>123</v>
      </c>
      <c r="B152" s="68" t="s">
        <v>210</v>
      </c>
      <c r="C152" s="68"/>
      <c r="D152" s="68"/>
      <c r="E152" s="128">
        <v>1</v>
      </c>
      <c r="F152" s="51">
        <f>C152*3+D152*2+E152</f>
        <v>1</v>
      </c>
      <c r="G152" s="129"/>
      <c r="H152" s="48">
        <v>123</v>
      </c>
      <c r="I152" s="68" t="s">
        <v>210</v>
      </c>
      <c r="J152" s="68"/>
      <c r="K152" s="68"/>
      <c r="L152" s="52">
        <v>1</v>
      </c>
    </row>
    <row r="153" spans="1:12" ht="12.75">
      <c r="A153" s="48">
        <v>123</v>
      </c>
      <c r="B153" s="68" t="s">
        <v>179</v>
      </c>
      <c r="C153" s="68"/>
      <c r="D153" s="68"/>
      <c r="E153" s="128">
        <v>1</v>
      </c>
      <c r="F153" s="51">
        <f>C153*3+D153*2+E153</f>
        <v>1</v>
      </c>
      <c r="G153" s="129"/>
      <c r="H153" s="48">
        <v>123</v>
      </c>
      <c r="I153" s="68" t="s">
        <v>230</v>
      </c>
      <c r="J153" s="68"/>
      <c r="K153" s="68"/>
      <c r="L153" s="52">
        <v>1</v>
      </c>
    </row>
    <row r="154" spans="1:12" ht="12.75">
      <c r="A154" s="48">
        <v>123</v>
      </c>
      <c r="B154" s="68" t="s">
        <v>230</v>
      </c>
      <c r="C154" s="68"/>
      <c r="D154" s="68"/>
      <c r="E154" s="128">
        <v>1</v>
      </c>
      <c r="F154" s="51">
        <f>C154*3+D154*2+E154</f>
        <v>1</v>
      </c>
      <c r="G154" s="129"/>
      <c r="H154" s="48">
        <v>123</v>
      </c>
      <c r="I154" s="68" t="s">
        <v>231</v>
      </c>
      <c r="J154" s="68"/>
      <c r="K154" s="68"/>
      <c r="L154" s="52">
        <v>1</v>
      </c>
    </row>
    <row r="155" spans="1:12" ht="13.5" thickBot="1">
      <c r="A155" s="48">
        <v>123</v>
      </c>
      <c r="B155" s="68" t="s">
        <v>231</v>
      </c>
      <c r="C155" s="68"/>
      <c r="D155" s="68"/>
      <c r="E155" s="128">
        <v>1</v>
      </c>
      <c r="F155" s="51">
        <f>C155*3+D155*2+E155</f>
        <v>1</v>
      </c>
      <c r="G155" s="129"/>
      <c r="H155" s="48">
        <v>123</v>
      </c>
      <c r="I155" s="68" t="s">
        <v>179</v>
      </c>
      <c r="J155" s="68"/>
      <c r="K155" s="68"/>
      <c r="L155" s="52">
        <v>1</v>
      </c>
    </row>
    <row r="156" spans="1:12" ht="13.5" thickBot="1">
      <c r="A156" s="58"/>
      <c r="B156" s="59"/>
      <c r="C156" s="59">
        <f>SUM(C3:C155)</f>
        <v>170</v>
      </c>
      <c r="D156" s="59">
        <f>SUM(D3:D155)</f>
        <v>169</v>
      </c>
      <c r="E156" s="59">
        <f>SUM(E3:E155)</f>
        <v>168</v>
      </c>
      <c r="F156" s="60"/>
      <c r="G156" s="35"/>
      <c r="H156" s="58"/>
      <c r="I156" s="59"/>
      <c r="J156" s="59">
        <f>SUM(J3:J155)</f>
        <v>170</v>
      </c>
      <c r="K156" s="59">
        <f>SUM(K3:K155)</f>
        <v>169</v>
      </c>
      <c r="L156" s="72">
        <f>SUM(L3:L155)</f>
        <v>168</v>
      </c>
    </row>
    <row r="158" ht="12.75">
      <c r="B158">
        <v>153</v>
      </c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26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AO24" sqref="AO24"/>
    </sheetView>
  </sheetViews>
  <sheetFormatPr defaultColWidth="9.00390625" defaultRowHeight="12.75"/>
  <cols>
    <col min="1" max="1" width="3.125" style="0" bestFit="1" customWidth="1"/>
    <col min="2" max="2" width="11.875" style="0" bestFit="1" customWidth="1"/>
    <col min="3" max="3" width="16.125" style="0" bestFit="1" customWidth="1"/>
    <col min="4" max="32" width="5.50390625" style="0" bestFit="1" customWidth="1"/>
    <col min="33" max="33" width="6.375" style="0" bestFit="1" customWidth="1"/>
    <col min="34" max="39" width="5.50390625" style="0" bestFit="1" customWidth="1"/>
    <col min="40" max="40" width="5.50390625" style="0" customWidth="1"/>
    <col min="41" max="41" width="5.50390625" style="0" bestFit="1" customWidth="1"/>
    <col min="42" max="42" width="7.875" style="0" bestFit="1" customWidth="1"/>
  </cols>
  <sheetData>
    <row r="1" spans="1:42" ht="13.5" thickBot="1">
      <c r="A1" s="73"/>
      <c r="B1" s="74" t="s">
        <v>0</v>
      </c>
      <c r="C1" s="75" t="s">
        <v>1</v>
      </c>
      <c r="D1" s="142">
        <v>1986</v>
      </c>
      <c r="E1" s="74">
        <v>1987</v>
      </c>
      <c r="F1" s="74">
        <v>1988</v>
      </c>
      <c r="G1" s="74">
        <v>1989</v>
      </c>
      <c r="H1" s="74">
        <v>1990</v>
      </c>
      <c r="I1" s="74">
        <v>1991</v>
      </c>
      <c r="J1" s="74">
        <v>1992</v>
      </c>
      <c r="K1" s="74">
        <v>1993</v>
      </c>
      <c r="L1" s="74">
        <v>1994</v>
      </c>
      <c r="M1" s="74">
        <v>1995</v>
      </c>
      <c r="N1" s="74">
        <v>1996</v>
      </c>
      <c r="O1" s="74">
        <v>1997</v>
      </c>
      <c r="P1" s="74">
        <v>1998</v>
      </c>
      <c r="Q1" s="74">
        <v>1999</v>
      </c>
      <c r="R1" s="74">
        <v>2000</v>
      </c>
      <c r="S1" s="74">
        <v>2001</v>
      </c>
      <c r="T1" s="74">
        <v>2002</v>
      </c>
      <c r="U1" s="74">
        <v>2003</v>
      </c>
      <c r="V1" s="74">
        <v>2004</v>
      </c>
      <c r="W1" s="74">
        <v>2005</v>
      </c>
      <c r="X1" s="74">
        <v>2006</v>
      </c>
      <c r="Y1" s="76">
        <v>2007</v>
      </c>
      <c r="Z1" s="76">
        <v>2008</v>
      </c>
      <c r="AA1" s="76">
        <v>2009</v>
      </c>
      <c r="AB1" s="76">
        <v>2010</v>
      </c>
      <c r="AC1" s="76">
        <v>2011</v>
      </c>
      <c r="AD1" s="76">
        <v>2012</v>
      </c>
      <c r="AE1" s="76">
        <v>2013</v>
      </c>
      <c r="AF1" s="76">
        <v>2014</v>
      </c>
      <c r="AG1" s="76">
        <v>2015</v>
      </c>
      <c r="AH1" s="76">
        <v>2016</v>
      </c>
      <c r="AI1" s="76">
        <v>2017</v>
      </c>
      <c r="AJ1" s="76">
        <v>2018</v>
      </c>
      <c r="AK1" s="76">
        <v>2019</v>
      </c>
      <c r="AL1" s="76">
        <v>2020</v>
      </c>
      <c r="AM1" s="74">
        <v>2021</v>
      </c>
      <c r="AN1" s="74">
        <v>2022</v>
      </c>
      <c r="AO1" s="143">
        <v>2023</v>
      </c>
      <c r="AP1" s="77" t="s">
        <v>2</v>
      </c>
    </row>
    <row r="2" spans="1:42" ht="12.75">
      <c r="A2" s="78">
        <v>1</v>
      </c>
      <c r="B2" s="79" t="s">
        <v>13</v>
      </c>
      <c r="C2" s="80" t="s">
        <v>44</v>
      </c>
      <c r="D2" s="138"/>
      <c r="E2" s="139"/>
      <c r="F2" s="139"/>
      <c r="G2" s="139"/>
      <c r="H2" s="139"/>
      <c r="I2" s="139">
        <v>2</v>
      </c>
      <c r="J2" s="139"/>
      <c r="K2" s="139"/>
      <c r="L2" s="139">
        <v>5</v>
      </c>
      <c r="M2" s="139">
        <v>6</v>
      </c>
      <c r="N2" s="139"/>
      <c r="O2" s="139"/>
      <c r="P2" s="139">
        <v>6</v>
      </c>
      <c r="Q2" s="139">
        <v>15</v>
      </c>
      <c r="R2" s="139">
        <v>26</v>
      </c>
      <c r="S2" s="139">
        <v>30</v>
      </c>
      <c r="T2" s="139">
        <v>31</v>
      </c>
      <c r="U2" s="139">
        <v>27</v>
      </c>
      <c r="V2" s="139">
        <v>24</v>
      </c>
      <c r="W2" s="139">
        <v>24</v>
      </c>
      <c r="X2" s="139">
        <v>24</v>
      </c>
      <c r="Y2" s="140">
        <v>21</v>
      </c>
      <c r="Z2" s="140">
        <v>32</v>
      </c>
      <c r="AA2" s="140">
        <v>29</v>
      </c>
      <c r="AB2" s="140">
        <v>29</v>
      </c>
      <c r="AC2" s="140">
        <v>25</v>
      </c>
      <c r="AD2" s="140">
        <v>26</v>
      </c>
      <c r="AE2" s="140">
        <v>28</v>
      </c>
      <c r="AF2" s="140">
        <v>32</v>
      </c>
      <c r="AG2" s="140">
        <v>31</v>
      </c>
      <c r="AH2" s="140">
        <v>29</v>
      </c>
      <c r="AI2" s="140">
        <v>29</v>
      </c>
      <c r="AJ2" s="140">
        <v>24</v>
      </c>
      <c r="AK2" s="140">
        <v>29</v>
      </c>
      <c r="AL2" s="140">
        <v>20</v>
      </c>
      <c r="AM2" s="139">
        <v>15</v>
      </c>
      <c r="AN2" s="141">
        <v>24</v>
      </c>
      <c r="AO2" s="140">
        <v>17</v>
      </c>
      <c r="AP2" s="81">
        <f aca="true" t="shared" si="0" ref="AP2:AP23">SUM(D2:AO2)</f>
        <v>660</v>
      </c>
    </row>
    <row r="3" spans="1:42" ht="12.75">
      <c r="A3" s="82">
        <v>2</v>
      </c>
      <c r="B3" s="83" t="s">
        <v>3</v>
      </c>
      <c r="C3" s="84" t="s">
        <v>39</v>
      </c>
      <c r="D3" s="85">
        <v>5</v>
      </c>
      <c r="E3" s="83">
        <v>10</v>
      </c>
      <c r="F3" s="83">
        <v>15</v>
      </c>
      <c r="G3" s="83"/>
      <c r="H3" s="83">
        <v>10</v>
      </c>
      <c r="I3" s="83">
        <v>15</v>
      </c>
      <c r="J3" s="83"/>
      <c r="K3" s="83"/>
      <c r="L3" s="83">
        <v>10</v>
      </c>
      <c r="M3" s="83">
        <v>10</v>
      </c>
      <c r="N3" s="83">
        <v>15</v>
      </c>
      <c r="O3" s="83">
        <v>4</v>
      </c>
      <c r="P3" s="83">
        <v>13</v>
      </c>
      <c r="Q3" s="83">
        <v>12</v>
      </c>
      <c r="R3" s="83">
        <v>20</v>
      </c>
      <c r="S3" s="83">
        <v>16</v>
      </c>
      <c r="T3" s="83">
        <v>30</v>
      </c>
      <c r="U3" s="83">
        <v>18</v>
      </c>
      <c r="V3" s="83">
        <v>24</v>
      </c>
      <c r="W3" s="83">
        <v>20</v>
      </c>
      <c r="X3" s="83">
        <v>24</v>
      </c>
      <c r="Y3" s="86">
        <v>23</v>
      </c>
      <c r="Z3" s="86">
        <v>28</v>
      </c>
      <c r="AA3" s="86">
        <v>20</v>
      </c>
      <c r="AB3" s="86">
        <v>25</v>
      </c>
      <c r="AC3" s="86">
        <v>23</v>
      </c>
      <c r="AD3" s="86">
        <v>23</v>
      </c>
      <c r="AE3" s="86">
        <v>18</v>
      </c>
      <c r="AF3" s="86">
        <v>20</v>
      </c>
      <c r="AG3" s="86">
        <v>24</v>
      </c>
      <c r="AH3" s="86">
        <v>19</v>
      </c>
      <c r="AI3" s="86">
        <v>5</v>
      </c>
      <c r="AJ3" s="86">
        <v>14</v>
      </c>
      <c r="AK3" s="86">
        <v>15</v>
      </c>
      <c r="AL3" s="86">
        <v>3</v>
      </c>
      <c r="AM3" s="83"/>
      <c r="AN3" s="137"/>
      <c r="AO3" s="86"/>
      <c r="AP3" s="87">
        <f t="shared" si="0"/>
        <v>531</v>
      </c>
    </row>
    <row r="4" spans="1:42" ht="12.75">
      <c r="A4" s="82">
        <v>3</v>
      </c>
      <c r="B4" s="83" t="s">
        <v>25</v>
      </c>
      <c r="C4" s="84" t="s">
        <v>136</v>
      </c>
      <c r="D4" s="85"/>
      <c r="E4" s="83"/>
      <c r="F4" s="83"/>
      <c r="G4" s="83"/>
      <c r="H4" s="83"/>
      <c r="I4" s="83">
        <v>3</v>
      </c>
      <c r="J4" s="83"/>
      <c r="K4" s="83"/>
      <c r="L4" s="83">
        <v>7</v>
      </c>
      <c r="M4" s="83">
        <v>3</v>
      </c>
      <c r="N4" s="83"/>
      <c r="O4" s="83"/>
      <c r="P4" s="83"/>
      <c r="Q4" s="83"/>
      <c r="R4" s="83"/>
      <c r="S4" s="83"/>
      <c r="T4" s="83"/>
      <c r="U4" s="83"/>
      <c r="V4" s="83">
        <v>10</v>
      </c>
      <c r="W4" s="83">
        <v>23</v>
      </c>
      <c r="X4" s="83">
        <v>24</v>
      </c>
      <c r="Y4" s="86">
        <v>26</v>
      </c>
      <c r="Z4" s="86">
        <v>31</v>
      </c>
      <c r="AA4" s="86">
        <v>28</v>
      </c>
      <c r="AB4" s="86">
        <v>27</v>
      </c>
      <c r="AC4" s="86">
        <v>28</v>
      </c>
      <c r="AD4" s="86">
        <v>28</v>
      </c>
      <c r="AE4" s="86">
        <v>33</v>
      </c>
      <c r="AF4" s="86">
        <v>32</v>
      </c>
      <c r="AG4" s="86">
        <v>27</v>
      </c>
      <c r="AH4" s="86">
        <v>14</v>
      </c>
      <c r="AI4" s="86">
        <v>16</v>
      </c>
      <c r="AJ4" s="86">
        <v>33</v>
      </c>
      <c r="AK4" s="86">
        <v>34</v>
      </c>
      <c r="AL4" s="86">
        <v>16</v>
      </c>
      <c r="AM4" s="83">
        <v>26</v>
      </c>
      <c r="AN4" s="137">
        <v>28</v>
      </c>
      <c r="AO4" s="86">
        <v>28</v>
      </c>
      <c r="AP4" s="87">
        <f t="shared" si="0"/>
        <v>525</v>
      </c>
    </row>
    <row r="5" spans="1:42" ht="12.75">
      <c r="A5" s="82">
        <v>4</v>
      </c>
      <c r="B5" s="83" t="s">
        <v>7</v>
      </c>
      <c r="C5" s="84" t="s">
        <v>42</v>
      </c>
      <c r="D5" s="85">
        <v>3</v>
      </c>
      <c r="E5" s="83">
        <v>10</v>
      </c>
      <c r="F5" s="83">
        <v>15</v>
      </c>
      <c r="G5" s="83"/>
      <c r="H5" s="83"/>
      <c r="I5" s="83">
        <v>8</v>
      </c>
      <c r="J5" s="83"/>
      <c r="K5" s="83"/>
      <c r="L5" s="83">
        <v>4</v>
      </c>
      <c r="M5" s="83">
        <v>8</v>
      </c>
      <c r="N5" s="83"/>
      <c r="O5" s="83">
        <v>12</v>
      </c>
      <c r="P5" s="83">
        <v>17</v>
      </c>
      <c r="Q5" s="83">
        <v>19</v>
      </c>
      <c r="R5" s="83">
        <v>13</v>
      </c>
      <c r="S5" s="83">
        <v>20</v>
      </c>
      <c r="T5" s="83">
        <v>24</v>
      </c>
      <c r="U5" s="83">
        <v>18</v>
      </c>
      <c r="V5" s="83">
        <v>18</v>
      </c>
      <c r="W5" s="83">
        <v>20</v>
      </c>
      <c r="X5" s="83">
        <v>11</v>
      </c>
      <c r="Y5" s="86">
        <v>16</v>
      </c>
      <c r="Z5" s="86">
        <v>17</v>
      </c>
      <c r="AA5" s="86">
        <v>19</v>
      </c>
      <c r="AB5" s="86">
        <v>16</v>
      </c>
      <c r="AC5" s="86">
        <v>11</v>
      </c>
      <c r="AD5" s="86">
        <v>13</v>
      </c>
      <c r="AE5" s="86">
        <v>10</v>
      </c>
      <c r="AF5" s="86">
        <v>19</v>
      </c>
      <c r="AG5" s="86">
        <v>9</v>
      </c>
      <c r="AH5" s="86">
        <v>13</v>
      </c>
      <c r="AI5" s="86">
        <v>21</v>
      </c>
      <c r="AJ5" s="86">
        <v>16</v>
      </c>
      <c r="AK5" s="86">
        <v>4</v>
      </c>
      <c r="AL5" s="86">
        <v>1</v>
      </c>
      <c r="AM5" s="83"/>
      <c r="AN5" s="137">
        <v>3</v>
      </c>
      <c r="AO5" s="86">
        <v>10</v>
      </c>
      <c r="AP5" s="87">
        <f t="shared" si="0"/>
        <v>418</v>
      </c>
    </row>
    <row r="6" spans="1:42" ht="12.75">
      <c r="A6" s="82">
        <v>5</v>
      </c>
      <c r="B6" s="83" t="s">
        <v>4</v>
      </c>
      <c r="C6" s="84" t="s">
        <v>39</v>
      </c>
      <c r="D6" s="85">
        <v>6</v>
      </c>
      <c r="E6" s="83">
        <v>15</v>
      </c>
      <c r="F6" s="83">
        <v>22</v>
      </c>
      <c r="G6" s="83">
        <v>22</v>
      </c>
      <c r="H6" s="83">
        <v>18</v>
      </c>
      <c r="I6" s="83">
        <v>18</v>
      </c>
      <c r="J6" s="83"/>
      <c r="K6" s="83"/>
      <c r="L6" s="83">
        <v>15</v>
      </c>
      <c r="M6" s="83">
        <v>12</v>
      </c>
      <c r="N6" s="83">
        <v>15</v>
      </c>
      <c r="O6" s="83">
        <v>14</v>
      </c>
      <c r="P6" s="83">
        <v>5</v>
      </c>
      <c r="Q6" s="83">
        <v>16</v>
      </c>
      <c r="R6" s="83">
        <v>19</v>
      </c>
      <c r="S6" s="83">
        <v>23</v>
      </c>
      <c r="T6" s="83">
        <v>16</v>
      </c>
      <c r="U6" s="83">
        <v>8</v>
      </c>
      <c r="V6" s="83">
        <v>5</v>
      </c>
      <c r="W6" s="83">
        <v>7</v>
      </c>
      <c r="X6" s="83">
        <v>14</v>
      </c>
      <c r="Y6" s="86">
        <v>22</v>
      </c>
      <c r="Z6" s="86">
        <v>15</v>
      </c>
      <c r="AA6" s="86">
        <v>17</v>
      </c>
      <c r="AB6" s="86">
        <v>6</v>
      </c>
      <c r="AC6" s="86">
        <v>18</v>
      </c>
      <c r="AD6" s="86">
        <v>4</v>
      </c>
      <c r="AE6" s="86">
        <v>9</v>
      </c>
      <c r="AF6" s="86">
        <v>4</v>
      </c>
      <c r="AG6" s="86">
        <v>3</v>
      </c>
      <c r="AH6" s="86">
        <v>2</v>
      </c>
      <c r="AI6" s="86">
        <v>2</v>
      </c>
      <c r="AJ6" s="86">
        <v>1</v>
      </c>
      <c r="AK6" s="86">
        <v>1</v>
      </c>
      <c r="AL6" s="86">
        <v>1</v>
      </c>
      <c r="AM6" s="83">
        <v>1</v>
      </c>
      <c r="AN6" s="137"/>
      <c r="AO6" s="86"/>
      <c r="AP6" s="87">
        <f t="shared" si="0"/>
        <v>376</v>
      </c>
    </row>
    <row r="7" spans="1:42" ht="12.75">
      <c r="A7" s="82">
        <v>6</v>
      </c>
      <c r="B7" s="83" t="s">
        <v>16</v>
      </c>
      <c r="C7" s="84" t="s">
        <v>47</v>
      </c>
      <c r="D7" s="85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>
        <v>6</v>
      </c>
      <c r="Q7" s="83">
        <v>13</v>
      </c>
      <c r="R7" s="83">
        <v>25</v>
      </c>
      <c r="S7" s="83">
        <v>24</v>
      </c>
      <c r="T7" s="83">
        <v>20</v>
      </c>
      <c r="U7" s="83">
        <v>15</v>
      </c>
      <c r="V7" s="83">
        <v>17</v>
      </c>
      <c r="W7" s="83">
        <v>21</v>
      </c>
      <c r="X7" s="83">
        <v>15</v>
      </c>
      <c r="Y7" s="86">
        <v>20</v>
      </c>
      <c r="Z7" s="86">
        <v>12</v>
      </c>
      <c r="AA7" s="86">
        <v>15</v>
      </c>
      <c r="AB7" s="86">
        <v>9</v>
      </c>
      <c r="AC7" s="86">
        <v>13</v>
      </c>
      <c r="AD7" s="86">
        <v>16</v>
      </c>
      <c r="AE7" s="86">
        <v>15</v>
      </c>
      <c r="AF7" s="86">
        <v>15</v>
      </c>
      <c r="AG7" s="86">
        <v>14</v>
      </c>
      <c r="AH7" s="86">
        <v>16</v>
      </c>
      <c r="AI7" s="86">
        <v>9</v>
      </c>
      <c r="AJ7" s="86">
        <v>14</v>
      </c>
      <c r="AK7" s="86">
        <v>10</v>
      </c>
      <c r="AL7" s="86">
        <v>5</v>
      </c>
      <c r="AM7" s="83">
        <v>11</v>
      </c>
      <c r="AN7" s="137">
        <v>20</v>
      </c>
      <c r="AO7" s="86">
        <v>6</v>
      </c>
      <c r="AP7" s="87">
        <f t="shared" si="0"/>
        <v>376</v>
      </c>
    </row>
    <row r="8" spans="1:42" ht="12.75">
      <c r="A8" s="82">
        <v>7</v>
      </c>
      <c r="B8" s="83" t="s">
        <v>9</v>
      </c>
      <c r="C8" s="84" t="s">
        <v>41</v>
      </c>
      <c r="D8" s="85"/>
      <c r="E8" s="83"/>
      <c r="F8" s="83"/>
      <c r="G8" s="83"/>
      <c r="H8" s="83"/>
      <c r="I8" s="83">
        <v>10</v>
      </c>
      <c r="J8" s="83"/>
      <c r="K8" s="83"/>
      <c r="L8" s="83">
        <v>10</v>
      </c>
      <c r="M8" s="83">
        <v>13</v>
      </c>
      <c r="N8" s="83">
        <v>7</v>
      </c>
      <c r="O8" s="83">
        <v>15</v>
      </c>
      <c r="P8" s="83">
        <v>13</v>
      </c>
      <c r="Q8" s="83">
        <v>16</v>
      </c>
      <c r="R8" s="83">
        <v>12</v>
      </c>
      <c r="S8" s="83">
        <v>12</v>
      </c>
      <c r="T8" s="83">
        <v>30</v>
      </c>
      <c r="U8" s="83">
        <v>13</v>
      </c>
      <c r="V8" s="83">
        <v>25</v>
      </c>
      <c r="W8" s="83">
        <v>4</v>
      </c>
      <c r="X8" s="83">
        <v>26</v>
      </c>
      <c r="Y8" s="86">
        <v>8</v>
      </c>
      <c r="Z8" s="86">
        <v>25</v>
      </c>
      <c r="AA8" s="86">
        <v>10</v>
      </c>
      <c r="AB8" s="86">
        <v>20</v>
      </c>
      <c r="AC8" s="86">
        <v>11</v>
      </c>
      <c r="AD8" s="86">
        <v>21</v>
      </c>
      <c r="AE8" s="86">
        <v>1</v>
      </c>
      <c r="AF8" s="86">
        <v>10</v>
      </c>
      <c r="AG8" s="86">
        <v>14</v>
      </c>
      <c r="AH8" s="86">
        <v>2</v>
      </c>
      <c r="AI8" s="86"/>
      <c r="AJ8" s="86">
        <v>15</v>
      </c>
      <c r="AK8" s="86">
        <v>9</v>
      </c>
      <c r="AL8" s="86">
        <v>3</v>
      </c>
      <c r="AM8" s="83">
        <v>3</v>
      </c>
      <c r="AN8" s="137">
        <v>2</v>
      </c>
      <c r="AO8" s="86">
        <v>1</v>
      </c>
      <c r="AP8" s="87">
        <f t="shared" si="0"/>
        <v>361</v>
      </c>
    </row>
    <row r="9" spans="1:42" ht="12.75">
      <c r="A9" s="82">
        <v>8</v>
      </c>
      <c r="B9" s="83" t="s">
        <v>24</v>
      </c>
      <c r="C9" s="84" t="s">
        <v>41</v>
      </c>
      <c r="D9" s="85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>
        <v>5</v>
      </c>
      <c r="U9" s="83">
        <v>17</v>
      </c>
      <c r="V9" s="83">
        <v>30</v>
      </c>
      <c r="W9" s="83">
        <v>19</v>
      </c>
      <c r="X9" s="83">
        <v>11</v>
      </c>
      <c r="Y9" s="86">
        <v>10</v>
      </c>
      <c r="Z9" s="86">
        <v>20</v>
      </c>
      <c r="AA9" s="86">
        <v>22</v>
      </c>
      <c r="AB9" s="86">
        <v>27</v>
      </c>
      <c r="AC9" s="86">
        <v>28</v>
      </c>
      <c r="AD9" s="86">
        <v>6</v>
      </c>
      <c r="AE9" s="86">
        <v>8</v>
      </c>
      <c r="AF9" s="86">
        <v>16</v>
      </c>
      <c r="AG9" s="86">
        <v>22</v>
      </c>
      <c r="AH9" s="86">
        <v>10</v>
      </c>
      <c r="AI9" s="86">
        <v>1</v>
      </c>
      <c r="AJ9" s="86">
        <v>23</v>
      </c>
      <c r="AK9" s="86">
        <v>11</v>
      </c>
      <c r="AL9" s="86">
        <v>17</v>
      </c>
      <c r="AM9" s="83">
        <v>4</v>
      </c>
      <c r="AN9" s="137">
        <v>25</v>
      </c>
      <c r="AO9" s="86">
        <v>27</v>
      </c>
      <c r="AP9" s="87">
        <f t="shared" si="0"/>
        <v>359</v>
      </c>
    </row>
    <row r="10" spans="1:42" ht="12.75">
      <c r="A10" s="82">
        <v>9</v>
      </c>
      <c r="B10" s="83" t="s">
        <v>8</v>
      </c>
      <c r="C10" s="84" t="s">
        <v>43</v>
      </c>
      <c r="D10" s="85">
        <v>5</v>
      </c>
      <c r="E10" s="83">
        <v>10</v>
      </c>
      <c r="F10" s="83">
        <v>15</v>
      </c>
      <c r="G10" s="83"/>
      <c r="H10" s="83"/>
      <c r="I10" s="83"/>
      <c r="J10" s="83"/>
      <c r="K10" s="83"/>
      <c r="L10" s="83"/>
      <c r="M10" s="83"/>
      <c r="N10" s="83"/>
      <c r="O10" s="83">
        <v>3</v>
      </c>
      <c r="P10" s="83">
        <v>3</v>
      </c>
      <c r="Q10" s="83">
        <v>4</v>
      </c>
      <c r="R10" s="83">
        <v>5</v>
      </c>
      <c r="S10" s="83">
        <v>19</v>
      </c>
      <c r="T10" s="83">
        <v>32</v>
      </c>
      <c r="U10" s="83">
        <v>25</v>
      </c>
      <c r="V10" s="83">
        <v>33</v>
      </c>
      <c r="W10" s="83">
        <v>25</v>
      </c>
      <c r="X10" s="83">
        <v>23</v>
      </c>
      <c r="Y10" s="86">
        <v>10</v>
      </c>
      <c r="Z10" s="86">
        <v>29</v>
      </c>
      <c r="AA10" s="86">
        <v>28</v>
      </c>
      <c r="AB10" s="86">
        <v>2</v>
      </c>
      <c r="AC10" s="86">
        <v>17</v>
      </c>
      <c r="AD10" s="86">
        <v>23</v>
      </c>
      <c r="AE10" s="86">
        <v>6</v>
      </c>
      <c r="AF10" s="86"/>
      <c r="AG10" s="86">
        <v>1</v>
      </c>
      <c r="AH10" s="86">
        <v>2</v>
      </c>
      <c r="AI10" s="86">
        <v>1</v>
      </c>
      <c r="AJ10" s="86"/>
      <c r="AK10" s="86">
        <v>1</v>
      </c>
      <c r="AL10" s="86">
        <v>1</v>
      </c>
      <c r="AM10" s="83"/>
      <c r="AN10" s="137"/>
      <c r="AO10" s="86">
        <v>2</v>
      </c>
      <c r="AP10" s="87">
        <f t="shared" si="0"/>
        <v>325</v>
      </c>
    </row>
    <row r="11" spans="1:42" ht="12.75">
      <c r="A11" s="82">
        <v>10</v>
      </c>
      <c r="B11" s="83" t="s">
        <v>12</v>
      </c>
      <c r="C11" s="84" t="s">
        <v>41</v>
      </c>
      <c r="D11" s="85">
        <v>2</v>
      </c>
      <c r="E11" s="83">
        <v>11</v>
      </c>
      <c r="F11" s="83">
        <v>11</v>
      </c>
      <c r="G11" s="83"/>
      <c r="H11" s="83"/>
      <c r="I11" s="83">
        <v>10</v>
      </c>
      <c r="J11" s="83"/>
      <c r="K11" s="83"/>
      <c r="L11" s="83">
        <v>3</v>
      </c>
      <c r="M11" s="83">
        <v>5</v>
      </c>
      <c r="N11" s="83">
        <v>5</v>
      </c>
      <c r="O11" s="83">
        <v>4</v>
      </c>
      <c r="P11" s="83">
        <v>12</v>
      </c>
      <c r="Q11" s="83">
        <v>4</v>
      </c>
      <c r="R11" s="83">
        <v>7</v>
      </c>
      <c r="S11" s="83">
        <v>14</v>
      </c>
      <c r="T11" s="83">
        <v>18</v>
      </c>
      <c r="U11" s="83">
        <v>19</v>
      </c>
      <c r="V11" s="83">
        <v>15</v>
      </c>
      <c r="W11" s="83">
        <v>16</v>
      </c>
      <c r="X11" s="83">
        <v>5</v>
      </c>
      <c r="Y11" s="86">
        <v>16</v>
      </c>
      <c r="Z11" s="83">
        <v>14</v>
      </c>
      <c r="AA11" s="86">
        <v>14</v>
      </c>
      <c r="AB11" s="86">
        <v>10</v>
      </c>
      <c r="AC11" s="86">
        <v>15</v>
      </c>
      <c r="AD11" s="86">
        <v>13</v>
      </c>
      <c r="AE11" s="86">
        <v>12</v>
      </c>
      <c r="AF11" s="86">
        <v>5</v>
      </c>
      <c r="AG11" s="86">
        <v>2</v>
      </c>
      <c r="AH11" s="86"/>
      <c r="AI11" s="86">
        <v>1</v>
      </c>
      <c r="AJ11" s="86">
        <v>6</v>
      </c>
      <c r="AK11" s="86">
        <v>6</v>
      </c>
      <c r="AL11" s="86">
        <v>5</v>
      </c>
      <c r="AM11" s="83">
        <v>4</v>
      </c>
      <c r="AN11" s="137">
        <v>13</v>
      </c>
      <c r="AO11" s="86">
        <v>8</v>
      </c>
      <c r="AP11" s="87">
        <f t="shared" si="0"/>
        <v>305</v>
      </c>
    </row>
    <row r="12" spans="1:42" ht="12.75">
      <c r="A12" s="82">
        <v>11</v>
      </c>
      <c r="B12" s="83" t="s">
        <v>14</v>
      </c>
      <c r="C12" s="84" t="s">
        <v>45</v>
      </c>
      <c r="D12" s="85"/>
      <c r="E12" s="83"/>
      <c r="F12" s="83"/>
      <c r="G12" s="83"/>
      <c r="H12" s="83"/>
      <c r="I12" s="83"/>
      <c r="J12" s="83"/>
      <c r="K12" s="83"/>
      <c r="L12" s="83"/>
      <c r="M12" s="83"/>
      <c r="N12" s="83">
        <v>7</v>
      </c>
      <c r="O12" s="83">
        <v>9</v>
      </c>
      <c r="P12" s="83">
        <v>10</v>
      </c>
      <c r="Q12" s="83">
        <v>18</v>
      </c>
      <c r="R12" s="83">
        <v>17</v>
      </c>
      <c r="S12" s="83">
        <v>4</v>
      </c>
      <c r="T12" s="83">
        <v>7</v>
      </c>
      <c r="U12" s="83">
        <v>17</v>
      </c>
      <c r="V12" s="83">
        <v>19</v>
      </c>
      <c r="W12" s="83">
        <v>13</v>
      </c>
      <c r="X12" s="83">
        <v>4</v>
      </c>
      <c r="Y12" s="86">
        <v>20</v>
      </c>
      <c r="Z12" s="86">
        <v>16</v>
      </c>
      <c r="AA12" s="86">
        <v>10</v>
      </c>
      <c r="AB12" s="86">
        <v>23</v>
      </c>
      <c r="AC12" s="86">
        <v>15</v>
      </c>
      <c r="AD12" s="86">
        <v>14</v>
      </c>
      <c r="AE12" s="86">
        <v>12</v>
      </c>
      <c r="AF12" s="86">
        <v>19</v>
      </c>
      <c r="AG12" s="86">
        <v>12</v>
      </c>
      <c r="AH12" s="86">
        <v>1</v>
      </c>
      <c r="AI12" s="86"/>
      <c r="AJ12" s="86">
        <v>17</v>
      </c>
      <c r="AK12" s="86">
        <v>5</v>
      </c>
      <c r="AL12" s="86">
        <v>3</v>
      </c>
      <c r="AM12" s="83">
        <v>1</v>
      </c>
      <c r="AN12" s="137">
        <v>6</v>
      </c>
      <c r="AO12" s="86">
        <v>2</v>
      </c>
      <c r="AP12" s="87">
        <f t="shared" si="0"/>
        <v>301</v>
      </c>
    </row>
    <row r="13" spans="1:42" ht="12.75">
      <c r="A13" s="82">
        <v>12</v>
      </c>
      <c r="B13" s="88" t="s">
        <v>30</v>
      </c>
      <c r="C13" s="89" t="s">
        <v>44</v>
      </c>
      <c r="D13" s="85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>
        <v>10</v>
      </c>
      <c r="T13" s="83">
        <v>16</v>
      </c>
      <c r="U13" s="83">
        <v>14</v>
      </c>
      <c r="V13" s="83">
        <v>18</v>
      </c>
      <c r="W13" s="83">
        <v>19</v>
      </c>
      <c r="X13" s="83">
        <v>18</v>
      </c>
      <c r="Y13" s="86">
        <v>13</v>
      </c>
      <c r="Z13" s="86">
        <v>15</v>
      </c>
      <c r="AA13" s="86">
        <v>21</v>
      </c>
      <c r="AB13" s="86">
        <v>17</v>
      </c>
      <c r="AC13" s="86">
        <v>18</v>
      </c>
      <c r="AD13" s="86">
        <v>13</v>
      </c>
      <c r="AE13" s="86">
        <v>14</v>
      </c>
      <c r="AF13" s="86">
        <v>11</v>
      </c>
      <c r="AG13" s="86">
        <v>11</v>
      </c>
      <c r="AH13" s="86">
        <v>9</v>
      </c>
      <c r="AI13" s="86">
        <v>8</v>
      </c>
      <c r="AJ13" s="86">
        <v>11</v>
      </c>
      <c r="AK13" s="86">
        <v>13</v>
      </c>
      <c r="AL13" s="86">
        <v>5</v>
      </c>
      <c r="AM13" s="83">
        <v>10</v>
      </c>
      <c r="AN13" s="137">
        <v>4</v>
      </c>
      <c r="AO13" s="86">
        <v>9</v>
      </c>
      <c r="AP13" s="87">
        <f t="shared" si="0"/>
        <v>297</v>
      </c>
    </row>
    <row r="14" spans="1:42" ht="12.75">
      <c r="A14" s="82">
        <v>13</v>
      </c>
      <c r="B14" s="88" t="s">
        <v>20</v>
      </c>
      <c r="C14" s="89" t="s">
        <v>44</v>
      </c>
      <c r="D14" s="85">
        <v>4</v>
      </c>
      <c r="E14" s="83">
        <v>7</v>
      </c>
      <c r="F14" s="83">
        <v>5</v>
      </c>
      <c r="G14" s="83"/>
      <c r="H14" s="83"/>
      <c r="I14" s="83">
        <v>1</v>
      </c>
      <c r="J14" s="83"/>
      <c r="K14" s="83"/>
      <c r="L14" s="83"/>
      <c r="M14" s="83"/>
      <c r="N14" s="83"/>
      <c r="O14" s="83">
        <v>2</v>
      </c>
      <c r="P14" s="83">
        <v>2</v>
      </c>
      <c r="Q14" s="83"/>
      <c r="R14" s="83"/>
      <c r="S14" s="83"/>
      <c r="T14" s="83">
        <v>6</v>
      </c>
      <c r="U14" s="83">
        <v>18</v>
      </c>
      <c r="V14" s="83">
        <v>25</v>
      </c>
      <c r="W14" s="83">
        <v>25</v>
      </c>
      <c r="X14" s="83">
        <v>31</v>
      </c>
      <c r="Y14" s="86">
        <v>27</v>
      </c>
      <c r="Z14" s="86">
        <v>31</v>
      </c>
      <c r="AA14" s="86">
        <v>30</v>
      </c>
      <c r="AB14" s="86">
        <v>28</v>
      </c>
      <c r="AC14" s="86">
        <v>15</v>
      </c>
      <c r="AD14" s="86">
        <v>8</v>
      </c>
      <c r="AE14" s="86">
        <v>6</v>
      </c>
      <c r="AF14" s="86"/>
      <c r="AG14" s="86"/>
      <c r="AH14" s="86"/>
      <c r="AI14" s="86"/>
      <c r="AJ14" s="86">
        <v>3</v>
      </c>
      <c r="AK14" s="86">
        <v>2</v>
      </c>
      <c r="AL14" s="86"/>
      <c r="AM14" s="83"/>
      <c r="AN14" s="137"/>
      <c r="AO14" s="86"/>
      <c r="AP14" s="87">
        <f t="shared" si="0"/>
        <v>276</v>
      </c>
    </row>
    <row r="15" spans="1:42" ht="12.75">
      <c r="A15" s="82">
        <v>14</v>
      </c>
      <c r="B15" s="90" t="s">
        <v>137</v>
      </c>
      <c r="C15" s="91" t="s">
        <v>162</v>
      </c>
      <c r="D15" s="85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6"/>
      <c r="Z15" s="86"/>
      <c r="AA15" s="86"/>
      <c r="AB15" s="86">
        <v>1</v>
      </c>
      <c r="AC15" s="86">
        <v>5</v>
      </c>
      <c r="AD15" s="86">
        <v>20</v>
      </c>
      <c r="AE15" s="86">
        <v>29</v>
      </c>
      <c r="AF15" s="86">
        <v>30</v>
      </c>
      <c r="AG15" s="86">
        <v>17</v>
      </c>
      <c r="AH15" s="86">
        <v>25</v>
      </c>
      <c r="AI15" s="86">
        <v>25</v>
      </c>
      <c r="AJ15" s="86">
        <v>26</v>
      </c>
      <c r="AK15" s="86">
        <v>28</v>
      </c>
      <c r="AL15" s="86">
        <v>16</v>
      </c>
      <c r="AM15" s="83">
        <v>5</v>
      </c>
      <c r="AN15" s="137">
        <v>17</v>
      </c>
      <c r="AO15" s="86">
        <v>11</v>
      </c>
      <c r="AP15" s="87">
        <f t="shared" si="0"/>
        <v>255</v>
      </c>
    </row>
    <row r="16" spans="1:42" ht="12.75">
      <c r="A16" s="82">
        <v>15</v>
      </c>
      <c r="B16" s="83" t="s">
        <v>6</v>
      </c>
      <c r="C16" s="84" t="s">
        <v>41</v>
      </c>
      <c r="D16" s="85">
        <v>2</v>
      </c>
      <c r="E16" s="83">
        <v>10</v>
      </c>
      <c r="F16" s="83">
        <v>8</v>
      </c>
      <c r="G16" s="83"/>
      <c r="H16" s="83"/>
      <c r="I16" s="83">
        <v>1</v>
      </c>
      <c r="J16" s="83"/>
      <c r="K16" s="83"/>
      <c r="L16" s="83"/>
      <c r="M16" s="83"/>
      <c r="N16" s="83"/>
      <c r="O16" s="83"/>
      <c r="P16" s="83">
        <v>10</v>
      </c>
      <c r="Q16" s="83">
        <v>19</v>
      </c>
      <c r="R16" s="83">
        <v>18</v>
      </c>
      <c r="S16" s="83">
        <v>19</v>
      </c>
      <c r="T16" s="83">
        <v>23</v>
      </c>
      <c r="U16" s="83">
        <v>15</v>
      </c>
      <c r="V16" s="83">
        <v>15</v>
      </c>
      <c r="W16" s="83">
        <v>21</v>
      </c>
      <c r="X16" s="83">
        <v>18</v>
      </c>
      <c r="Y16" s="86">
        <v>22</v>
      </c>
      <c r="Z16" s="86">
        <v>13</v>
      </c>
      <c r="AA16" s="86">
        <v>17</v>
      </c>
      <c r="AB16" s="86">
        <v>2</v>
      </c>
      <c r="AC16" s="86"/>
      <c r="AD16" s="86"/>
      <c r="AE16" s="86"/>
      <c r="AF16" s="86"/>
      <c r="AG16" s="86">
        <v>1</v>
      </c>
      <c r="AH16" s="86"/>
      <c r="AI16" s="86">
        <v>1</v>
      </c>
      <c r="AJ16" s="86">
        <v>1</v>
      </c>
      <c r="AK16" s="86"/>
      <c r="AL16" s="86"/>
      <c r="AM16" s="83">
        <v>1</v>
      </c>
      <c r="AN16" s="137">
        <v>1</v>
      </c>
      <c r="AO16" s="86">
        <v>3</v>
      </c>
      <c r="AP16" s="87">
        <f t="shared" si="0"/>
        <v>241</v>
      </c>
    </row>
    <row r="17" spans="1:42" ht="12.75">
      <c r="A17" s="82">
        <v>16</v>
      </c>
      <c r="B17" s="90" t="s">
        <v>35</v>
      </c>
      <c r="C17" s="91" t="s">
        <v>39</v>
      </c>
      <c r="D17" s="85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>
        <v>2</v>
      </c>
      <c r="R17" s="83">
        <v>18</v>
      </c>
      <c r="S17" s="83">
        <v>1</v>
      </c>
      <c r="T17" s="83"/>
      <c r="U17" s="83"/>
      <c r="V17" s="83">
        <v>27</v>
      </c>
      <c r="W17" s="83">
        <v>5</v>
      </c>
      <c r="X17" s="83">
        <v>12</v>
      </c>
      <c r="Y17" s="86">
        <v>4</v>
      </c>
      <c r="Z17" s="86">
        <v>6</v>
      </c>
      <c r="AA17" s="86">
        <v>2</v>
      </c>
      <c r="AB17" s="86">
        <v>1</v>
      </c>
      <c r="AC17" s="86">
        <v>1</v>
      </c>
      <c r="AD17" s="86">
        <v>8</v>
      </c>
      <c r="AE17" s="86">
        <v>13</v>
      </c>
      <c r="AF17" s="86">
        <v>13</v>
      </c>
      <c r="AG17" s="86">
        <v>12</v>
      </c>
      <c r="AH17" s="86">
        <v>21</v>
      </c>
      <c r="AI17" s="86">
        <v>15</v>
      </c>
      <c r="AJ17" s="86">
        <v>13</v>
      </c>
      <c r="AK17" s="86">
        <v>19</v>
      </c>
      <c r="AL17" s="86">
        <v>6</v>
      </c>
      <c r="AM17" s="83">
        <v>13</v>
      </c>
      <c r="AN17" s="137">
        <v>10</v>
      </c>
      <c r="AO17" s="86">
        <v>11</v>
      </c>
      <c r="AP17" s="87">
        <f t="shared" si="0"/>
        <v>233</v>
      </c>
    </row>
    <row r="18" spans="1:42" ht="12.75">
      <c r="A18" s="82">
        <v>17</v>
      </c>
      <c r="B18" s="83" t="s">
        <v>15</v>
      </c>
      <c r="C18" s="84" t="s">
        <v>46</v>
      </c>
      <c r="D18" s="85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>
        <v>3</v>
      </c>
      <c r="Q18" s="83">
        <v>12</v>
      </c>
      <c r="R18" s="83">
        <v>10</v>
      </c>
      <c r="S18" s="83">
        <v>9</v>
      </c>
      <c r="T18" s="83">
        <v>15</v>
      </c>
      <c r="U18" s="83">
        <v>23</v>
      </c>
      <c r="V18" s="83">
        <v>21</v>
      </c>
      <c r="W18" s="83">
        <v>11</v>
      </c>
      <c r="X18" s="83">
        <v>12</v>
      </c>
      <c r="Y18" s="86">
        <v>15</v>
      </c>
      <c r="Z18" s="86">
        <v>10</v>
      </c>
      <c r="AA18" s="86">
        <v>7</v>
      </c>
      <c r="AB18" s="86">
        <v>9</v>
      </c>
      <c r="AC18" s="86">
        <v>7</v>
      </c>
      <c r="AD18" s="86">
        <v>7</v>
      </c>
      <c r="AE18" s="86">
        <v>5</v>
      </c>
      <c r="AF18" s="86">
        <v>7</v>
      </c>
      <c r="AG18" s="86">
        <v>7</v>
      </c>
      <c r="AH18" s="86">
        <v>9</v>
      </c>
      <c r="AI18" s="86">
        <v>5</v>
      </c>
      <c r="AJ18" s="86">
        <v>5</v>
      </c>
      <c r="AK18" s="86">
        <v>3</v>
      </c>
      <c r="AL18" s="86">
        <v>3</v>
      </c>
      <c r="AM18" s="83">
        <v>5</v>
      </c>
      <c r="AN18" s="137">
        <v>5</v>
      </c>
      <c r="AO18" s="86">
        <v>5</v>
      </c>
      <c r="AP18" s="87">
        <f t="shared" si="0"/>
        <v>230</v>
      </c>
    </row>
    <row r="19" spans="1:42" ht="12.75">
      <c r="A19" s="82">
        <v>18</v>
      </c>
      <c r="B19" s="83" t="s">
        <v>22</v>
      </c>
      <c r="C19" s="84" t="s">
        <v>43</v>
      </c>
      <c r="D19" s="85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>
        <v>2</v>
      </c>
      <c r="T19" s="83">
        <v>2</v>
      </c>
      <c r="U19" s="83">
        <v>2</v>
      </c>
      <c r="V19" s="83">
        <v>13</v>
      </c>
      <c r="W19" s="83">
        <v>19</v>
      </c>
      <c r="X19" s="83">
        <v>25</v>
      </c>
      <c r="Y19" s="86">
        <v>17</v>
      </c>
      <c r="Z19" s="86">
        <v>24</v>
      </c>
      <c r="AA19" s="86">
        <v>23</v>
      </c>
      <c r="AB19" s="86">
        <v>14</v>
      </c>
      <c r="AC19" s="86">
        <v>11</v>
      </c>
      <c r="AD19" s="86">
        <v>15</v>
      </c>
      <c r="AE19" s="86">
        <v>17</v>
      </c>
      <c r="AF19" s="86">
        <v>9</v>
      </c>
      <c r="AG19" s="86">
        <v>1</v>
      </c>
      <c r="AH19" s="86">
        <v>6</v>
      </c>
      <c r="AI19" s="86">
        <v>5</v>
      </c>
      <c r="AJ19" s="86">
        <v>4</v>
      </c>
      <c r="AK19" s="86">
        <v>4</v>
      </c>
      <c r="AL19" s="86"/>
      <c r="AM19" s="83"/>
      <c r="AN19" s="137">
        <v>4</v>
      </c>
      <c r="AO19" s="86">
        <v>12</v>
      </c>
      <c r="AP19" s="87">
        <f t="shared" si="0"/>
        <v>229</v>
      </c>
    </row>
    <row r="20" spans="1:42" ht="12.75">
      <c r="A20" s="82">
        <v>19</v>
      </c>
      <c r="B20" s="83" t="s">
        <v>10</v>
      </c>
      <c r="C20" s="84" t="s">
        <v>40</v>
      </c>
      <c r="D20" s="85">
        <v>5</v>
      </c>
      <c r="E20" s="83">
        <v>20</v>
      </c>
      <c r="F20" s="83">
        <v>25</v>
      </c>
      <c r="G20" s="83"/>
      <c r="H20" s="83">
        <v>20</v>
      </c>
      <c r="I20" s="83">
        <v>12</v>
      </c>
      <c r="J20" s="83"/>
      <c r="K20" s="83"/>
      <c r="L20" s="83">
        <v>7</v>
      </c>
      <c r="M20" s="83">
        <v>10</v>
      </c>
      <c r="N20" s="83">
        <v>10</v>
      </c>
      <c r="O20" s="83">
        <v>3</v>
      </c>
      <c r="P20" s="83">
        <v>2</v>
      </c>
      <c r="Q20" s="83">
        <v>6</v>
      </c>
      <c r="R20" s="83">
        <v>11</v>
      </c>
      <c r="S20" s="83">
        <v>4</v>
      </c>
      <c r="T20" s="83">
        <v>1</v>
      </c>
      <c r="U20" s="83">
        <v>5</v>
      </c>
      <c r="V20" s="83">
        <v>2</v>
      </c>
      <c r="W20" s="83">
        <v>11</v>
      </c>
      <c r="X20" s="83">
        <v>23</v>
      </c>
      <c r="Y20" s="86">
        <v>13</v>
      </c>
      <c r="Z20" s="86">
        <v>21</v>
      </c>
      <c r="AA20" s="86">
        <v>9</v>
      </c>
      <c r="AB20" s="86">
        <v>4</v>
      </c>
      <c r="AC20" s="86">
        <v>1</v>
      </c>
      <c r="AD20" s="86">
        <v>1</v>
      </c>
      <c r="AE20" s="86"/>
      <c r="AF20" s="86">
        <v>1</v>
      </c>
      <c r="AG20" s="86"/>
      <c r="AH20" s="86"/>
      <c r="AI20" s="86"/>
      <c r="AJ20" s="86"/>
      <c r="AK20" s="86"/>
      <c r="AL20" s="86"/>
      <c r="AM20" s="83"/>
      <c r="AN20" s="137"/>
      <c r="AO20" s="86"/>
      <c r="AP20" s="87">
        <f t="shared" si="0"/>
        <v>227</v>
      </c>
    </row>
    <row r="21" spans="1:42" ht="12.75">
      <c r="A21" s="82">
        <v>20</v>
      </c>
      <c r="B21" s="83" t="s">
        <v>5</v>
      </c>
      <c r="C21" s="84" t="s">
        <v>70</v>
      </c>
      <c r="D21" s="85">
        <v>2</v>
      </c>
      <c r="E21" s="83">
        <v>20</v>
      </c>
      <c r="F21" s="83">
        <v>10</v>
      </c>
      <c r="G21" s="83">
        <v>20</v>
      </c>
      <c r="H21" s="83"/>
      <c r="I21" s="83">
        <v>10</v>
      </c>
      <c r="J21" s="83"/>
      <c r="K21" s="83"/>
      <c r="L21" s="83">
        <v>5</v>
      </c>
      <c r="M21" s="83">
        <v>12</v>
      </c>
      <c r="N21" s="83">
        <v>17</v>
      </c>
      <c r="O21" s="83">
        <v>15</v>
      </c>
      <c r="P21" s="83">
        <v>17</v>
      </c>
      <c r="Q21" s="83">
        <v>14</v>
      </c>
      <c r="R21" s="83">
        <v>14</v>
      </c>
      <c r="S21" s="83">
        <v>7</v>
      </c>
      <c r="T21" s="83">
        <v>7</v>
      </c>
      <c r="U21" s="83">
        <v>7</v>
      </c>
      <c r="V21" s="83">
        <v>17</v>
      </c>
      <c r="W21" s="83">
        <v>9</v>
      </c>
      <c r="X21" s="83">
        <v>8</v>
      </c>
      <c r="Y21" s="86">
        <v>3</v>
      </c>
      <c r="Z21" s="86">
        <v>4</v>
      </c>
      <c r="AA21" s="86">
        <v>2</v>
      </c>
      <c r="AB21" s="86"/>
      <c r="AC21" s="86"/>
      <c r="AD21" s="86"/>
      <c r="AE21" s="86"/>
      <c r="AF21" s="86"/>
      <c r="AG21" s="86"/>
      <c r="AH21" s="86">
        <v>1</v>
      </c>
      <c r="AI21" s="86">
        <v>2</v>
      </c>
      <c r="AJ21" s="86"/>
      <c r="AK21" s="86">
        <v>1</v>
      </c>
      <c r="AL21" s="86"/>
      <c r="AM21" s="83"/>
      <c r="AN21" s="137"/>
      <c r="AO21" s="86"/>
      <c r="AP21" s="87">
        <f t="shared" si="0"/>
        <v>224</v>
      </c>
    </row>
    <row r="22" spans="1:42" ht="12.75">
      <c r="A22" s="82"/>
      <c r="B22" s="90" t="s">
        <v>74</v>
      </c>
      <c r="C22" s="91" t="s">
        <v>43</v>
      </c>
      <c r="D22" s="85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>
        <v>5</v>
      </c>
      <c r="X22" s="83">
        <v>6</v>
      </c>
      <c r="Y22" s="86">
        <v>3</v>
      </c>
      <c r="Z22" s="86">
        <v>8</v>
      </c>
      <c r="AA22" s="86">
        <v>12</v>
      </c>
      <c r="AB22" s="86">
        <v>16</v>
      </c>
      <c r="AC22" s="86">
        <v>18</v>
      </c>
      <c r="AD22" s="86">
        <v>18</v>
      </c>
      <c r="AE22" s="86">
        <v>16</v>
      </c>
      <c r="AF22" s="86">
        <v>8</v>
      </c>
      <c r="AG22" s="86">
        <v>11</v>
      </c>
      <c r="AH22" s="86">
        <v>14</v>
      </c>
      <c r="AI22" s="86">
        <v>10</v>
      </c>
      <c r="AJ22" s="86">
        <v>9</v>
      </c>
      <c r="AK22" s="86">
        <v>7</v>
      </c>
      <c r="AL22" s="86">
        <v>4</v>
      </c>
      <c r="AM22" s="83">
        <v>7</v>
      </c>
      <c r="AN22" s="137">
        <v>4</v>
      </c>
      <c r="AO22" s="86">
        <v>3</v>
      </c>
      <c r="AP22" s="87">
        <f t="shared" si="0"/>
        <v>179</v>
      </c>
    </row>
    <row r="23" spans="1:42" ht="12.75">
      <c r="A23" s="82"/>
      <c r="B23" s="90" t="s">
        <v>170</v>
      </c>
      <c r="C23" s="91"/>
      <c r="D23" s="85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6"/>
      <c r="Z23" s="86"/>
      <c r="AA23" s="86"/>
      <c r="AB23" s="86"/>
      <c r="AC23" s="86"/>
      <c r="AD23" s="86"/>
      <c r="AE23" s="86"/>
      <c r="AF23" s="86"/>
      <c r="AG23" s="86"/>
      <c r="AH23" s="86">
        <v>10</v>
      </c>
      <c r="AI23" s="86">
        <v>30</v>
      </c>
      <c r="AJ23" s="86">
        <v>27</v>
      </c>
      <c r="AK23" s="86">
        <v>18</v>
      </c>
      <c r="AL23" s="86">
        <v>18</v>
      </c>
      <c r="AM23" s="83">
        <v>6</v>
      </c>
      <c r="AN23" s="137">
        <v>10</v>
      </c>
      <c r="AO23" s="86">
        <v>21</v>
      </c>
      <c r="AP23" s="87">
        <f t="shared" si="0"/>
        <v>140</v>
      </c>
    </row>
    <row r="24" spans="1:42" ht="12.75">
      <c r="A24" s="82"/>
      <c r="B24" s="90"/>
      <c r="C24" s="91"/>
      <c r="D24" s="85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3"/>
      <c r="AN24" s="137"/>
      <c r="AO24" s="86"/>
      <c r="AP24" s="87"/>
    </row>
    <row r="25" spans="1:42" ht="12.75">
      <c r="A25" s="82"/>
      <c r="B25" s="90"/>
      <c r="C25" s="91"/>
      <c r="D25" s="85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3"/>
      <c r="AN25" s="137"/>
      <c r="AO25" s="86"/>
      <c r="AP25" s="87"/>
    </row>
    <row r="26" spans="1:42" ht="12.75">
      <c r="A26" s="82"/>
      <c r="B26" s="90"/>
      <c r="C26" s="91"/>
      <c r="D26" s="85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3"/>
      <c r="AN26" s="137"/>
      <c r="AO26" s="86"/>
      <c r="AP26" s="87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P22"/>
  <sheetViews>
    <sheetView zoomScale="115" zoomScaleNormal="115" zoomScalePageLayoutView="0" workbookViewId="0" topLeftCell="A1">
      <pane xSplit="2" topLeftCell="M1" activePane="topRight" state="frozen"/>
      <selection pane="topLeft" activeCell="A1" sqref="A1"/>
      <selection pane="topRight" activeCell="T16" sqref="T16"/>
    </sheetView>
  </sheetViews>
  <sheetFormatPr defaultColWidth="9.125" defaultRowHeight="12.75"/>
  <cols>
    <col min="1" max="1" width="3.00390625" style="0" bestFit="1" customWidth="1"/>
    <col min="2" max="2" width="11.50390625" style="0" bestFit="1" customWidth="1"/>
    <col min="3" max="3" width="15.375" style="0" bestFit="1" customWidth="1"/>
    <col min="4" max="41" width="5.00390625" style="0" bestFit="1" customWidth="1"/>
    <col min="42" max="42" width="7.50390625" style="0" bestFit="1" customWidth="1"/>
  </cols>
  <sheetData>
    <row r="1" spans="1:42" ht="13.5" thickBot="1">
      <c r="A1" s="37"/>
      <c r="B1" s="92" t="s">
        <v>0</v>
      </c>
      <c r="C1" s="93" t="s">
        <v>1</v>
      </c>
      <c r="D1" s="94">
        <v>1986</v>
      </c>
      <c r="E1" s="92">
        <v>1987</v>
      </c>
      <c r="F1" s="92">
        <v>1988</v>
      </c>
      <c r="G1" s="92">
        <v>1989</v>
      </c>
      <c r="H1" s="92">
        <v>1990</v>
      </c>
      <c r="I1" s="92">
        <v>1991</v>
      </c>
      <c r="J1" s="92">
        <v>1992</v>
      </c>
      <c r="K1" s="92">
        <v>1993</v>
      </c>
      <c r="L1" s="92">
        <v>1994</v>
      </c>
      <c r="M1" s="92">
        <v>1995</v>
      </c>
      <c r="N1" s="92">
        <v>1996</v>
      </c>
      <c r="O1" s="92">
        <v>1997</v>
      </c>
      <c r="P1" s="92">
        <v>1998</v>
      </c>
      <c r="Q1" s="92">
        <v>1999</v>
      </c>
      <c r="R1" s="92">
        <v>2000</v>
      </c>
      <c r="S1" s="92">
        <v>2001</v>
      </c>
      <c r="T1" s="92">
        <v>2002</v>
      </c>
      <c r="U1" s="92">
        <v>2003</v>
      </c>
      <c r="V1" s="92">
        <v>2004</v>
      </c>
      <c r="W1" s="92">
        <v>2005</v>
      </c>
      <c r="X1" s="92">
        <v>2006</v>
      </c>
      <c r="Y1" s="92">
        <v>2007</v>
      </c>
      <c r="Z1" s="92">
        <v>2008</v>
      </c>
      <c r="AA1" s="92">
        <v>2009</v>
      </c>
      <c r="AB1" s="92">
        <v>2010</v>
      </c>
      <c r="AC1" s="92">
        <v>2011</v>
      </c>
      <c r="AD1" s="92">
        <v>2012</v>
      </c>
      <c r="AE1" s="92">
        <v>2013</v>
      </c>
      <c r="AF1" s="92">
        <v>2014</v>
      </c>
      <c r="AG1" s="92">
        <v>2015</v>
      </c>
      <c r="AH1" s="92">
        <v>2016</v>
      </c>
      <c r="AI1" s="92">
        <v>2017</v>
      </c>
      <c r="AJ1" s="92">
        <v>2018</v>
      </c>
      <c r="AK1" s="95">
        <v>2019</v>
      </c>
      <c r="AL1" s="92">
        <v>2020</v>
      </c>
      <c r="AM1" s="92">
        <v>2021</v>
      </c>
      <c r="AN1" s="95">
        <v>2022</v>
      </c>
      <c r="AO1" s="92">
        <v>2023</v>
      </c>
      <c r="AP1" s="96" t="s">
        <v>2</v>
      </c>
    </row>
    <row r="2" spans="1:42" ht="12.75">
      <c r="A2" s="118">
        <v>1</v>
      </c>
      <c r="B2" s="119" t="s">
        <v>51</v>
      </c>
      <c r="C2" s="120" t="s">
        <v>47</v>
      </c>
      <c r="D2" s="121"/>
      <c r="E2" s="119"/>
      <c r="F2" s="119"/>
      <c r="G2" s="119"/>
      <c r="H2" s="119"/>
      <c r="I2" s="119"/>
      <c r="J2" s="119"/>
      <c r="K2" s="119"/>
      <c r="L2" s="119"/>
      <c r="M2" s="119"/>
      <c r="N2" s="119">
        <v>1</v>
      </c>
      <c r="O2" s="119">
        <v>1</v>
      </c>
      <c r="P2" s="119">
        <v>6</v>
      </c>
      <c r="Q2" s="119">
        <v>12</v>
      </c>
      <c r="R2" s="119">
        <v>24</v>
      </c>
      <c r="S2" s="119">
        <v>25</v>
      </c>
      <c r="T2" s="119">
        <v>20</v>
      </c>
      <c r="U2" s="119">
        <v>20</v>
      </c>
      <c r="V2" s="119">
        <v>18</v>
      </c>
      <c r="W2" s="119">
        <v>21</v>
      </c>
      <c r="X2" s="119">
        <v>15</v>
      </c>
      <c r="Y2" s="119">
        <v>22</v>
      </c>
      <c r="Z2" s="119">
        <v>13</v>
      </c>
      <c r="AA2" s="119">
        <v>16</v>
      </c>
      <c r="AB2" s="119">
        <v>11</v>
      </c>
      <c r="AC2" s="119">
        <v>14</v>
      </c>
      <c r="AD2" s="119">
        <v>17</v>
      </c>
      <c r="AE2" s="119">
        <v>17</v>
      </c>
      <c r="AF2" s="119">
        <v>17</v>
      </c>
      <c r="AG2" s="119">
        <v>17</v>
      </c>
      <c r="AH2" s="119">
        <v>16</v>
      </c>
      <c r="AI2" s="119">
        <v>11</v>
      </c>
      <c r="AJ2" s="119">
        <v>17</v>
      </c>
      <c r="AK2" s="122">
        <v>12</v>
      </c>
      <c r="AL2" s="119">
        <v>8</v>
      </c>
      <c r="AM2" s="119">
        <v>15</v>
      </c>
      <c r="AN2" s="122">
        <v>20</v>
      </c>
      <c r="AO2" s="119">
        <v>19</v>
      </c>
      <c r="AP2" s="97">
        <f>SUM(D2:AO2)</f>
        <v>425</v>
      </c>
    </row>
    <row r="3" spans="1:42" ht="12.75">
      <c r="A3" s="98">
        <v>2</v>
      </c>
      <c r="B3" s="49" t="s">
        <v>133</v>
      </c>
      <c r="C3" s="52" t="s">
        <v>136</v>
      </c>
      <c r="D3" s="100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>
        <v>3</v>
      </c>
      <c r="Z3" s="49">
        <v>1</v>
      </c>
      <c r="AA3" s="49">
        <v>6</v>
      </c>
      <c r="AB3" s="49">
        <v>10</v>
      </c>
      <c r="AC3" s="49">
        <v>9</v>
      </c>
      <c r="AD3" s="49">
        <v>20</v>
      </c>
      <c r="AE3" s="49">
        <v>31</v>
      </c>
      <c r="AF3" s="49">
        <v>31</v>
      </c>
      <c r="AG3" s="49">
        <v>30</v>
      </c>
      <c r="AH3" s="49">
        <v>31</v>
      </c>
      <c r="AI3" s="49">
        <v>30</v>
      </c>
      <c r="AJ3" s="49">
        <v>30</v>
      </c>
      <c r="AK3" s="117">
        <v>30</v>
      </c>
      <c r="AL3" s="49">
        <v>19</v>
      </c>
      <c r="AM3" s="49">
        <v>11</v>
      </c>
      <c r="AN3" s="117">
        <v>24</v>
      </c>
      <c r="AO3" s="49">
        <v>30</v>
      </c>
      <c r="AP3" s="102">
        <f>SUM(D3:AO3)</f>
        <v>346</v>
      </c>
    </row>
    <row r="4" spans="1:42" ht="12.75">
      <c r="A4" s="98">
        <v>3</v>
      </c>
      <c r="B4" s="63" t="s">
        <v>119</v>
      </c>
      <c r="C4" s="104" t="s">
        <v>44</v>
      </c>
      <c r="D4" s="100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101"/>
      <c r="U4" s="49"/>
      <c r="V4" s="49"/>
      <c r="W4" s="49"/>
      <c r="X4" s="49"/>
      <c r="Y4" s="49"/>
      <c r="Z4" s="49"/>
      <c r="AA4" s="49">
        <v>30</v>
      </c>
      <c r="AB4" s="49">
        <v>29</v>
      </c>
      <c r="AC4" s="49">
        <v>28</v>
      </c>
      <c r="AD4" s="49">
        <v>28</v>
      </c>
      <c r="AE4" s="49">
        <v>30</v>
      </c>
      <c r="AF4" s="49">
        <v>30</v>
      </c>
      <c r="AG4" s="49">
        <v>24</v>
      </c>
      <c r="AH4" s="49">
        <v>20</v>
      </c>
      <c r="AI4" s="49">
        <v>29</v>
      </c>
      <c r="AJ4" s="49">
        <v>7</v>
      </c>
      <c r="AK4" s="117">
        <v>27</v>
      </c>
      <c r="AL4" s="49">
        <v>8</v>
      </c>
      <c r="AM4" s="49">
        <v>9</v>
      </c>
      <c r="AN4" s="117">
        <v>16</v>
      </c>
      <c r="AO4" s="49">
        <v>8</v>
      </c>
      <c r="AP4" s="102">
        <f>SUM(D4:AO4)</f>
        <v>323</v>
      </c>
    </row>
    <row r="5" spans="1:42" ht="12.75">
      <c r="A5" s="98">
        <v>4</v>
      </c>
      <c r="B5" s="49" t="s">
        <v>72</v>
      </c>
      <c r="C5" s="52" t="s">
        <v>136</v>
      </c>
      <c r="D5" s="100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>
        <v>3</v>
      </c>
      <c r="R5" s="49"/>
      <c r="S5" s="49">
        <v>5</v>
      </c>
      <c r="T5" s="49">
        <v>1</v>
      </c>
      <c r="U5" s="49">
        <v>4</v>
      </c>
      <c r="V5" s="49">
        <v>6</v>
      </c>
      <c r="W5" s="49">
        <v>7</v>
      </c>
      <c r="X5" s="49">
        <v>7</v>
      </c>
      <c r="Y5" s="49">
        <v>9</v>
      </c>
      <c r="Z5" s="49">
        <v>9</v>
      </c>
      <c r="AA5" s="49">
        <v>8</v>
      </c>
      <c r="AB5" s="49">
        <v>9</v>
      </c>
      <c r="AC5" s="49">
        <v>12</v>
      </c>
      <c r="AD5" s="49">
        <v>17</v>
      </c>
      <c r="AE5" s="49">
        <v>28</v>
      </c>
      <c r="AF5" s="49">
        <v>24</v>
      </c>
      <c r="AG5" s="49">
        <v>23</v>
      </c>
      <c r="AH5" s="49">
        <v>25</v>
      </c>
      <c r="AI5" s="49">
        <v>16</v>
      </c>
      <c r="AJ5" s="49">
        <v>20</v>
      </c>
      <c r="AK5" s="117">
        <v>22</v>
      </c>
      <c r="AL5" s="49">
        <v>10</v>
      </c>
      <c r="AM5" s="49">
        <v>11</v>
      </c>
      <c r="AN5" s="117">
        <v>19</v>
      </c>
      <c r="AO5" s="49">
        <v>11</v>
      </c>
      <c r="AP5" s="102">
        <f>SUM(D5:AO5)</f>
        <v>306</v>
      </c>
    </row>
    <row r="6" spans="1:42" ht="12.75">
      <c r="A6" s="98">
        <v>5</v>
      </c>
      <c r="B6" s="68" t="s">
        <v>57</v>
      </c>
      <c r="C6" s="103" t="s">
        <v>43</v>
      </c>
      <c r="D6" s="100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101"/>
      <c r="T6" s="49">
        <v>2</v>
      </c>
      <c r="U6" s="49">
        <v>1</v>
      </c>
      <c r="V6" s="49">
        <v>27</v>
      </c>
      <c r="W6" s="49">
        <v>23</v>
      </c>
      <c r="X6" s="49">
        <v>26</v>
      </c>
      <c r="Y6" s="49">
        <v>23</v>
      </c>
      <c r="Z6" s="49">
        <v>21</v>
      </c>
      <c r="AA6" s="49">
        <v>25</v>
      </c>
      <c r="AB6" s="49">
        <v>22</v>
      </c>
      <c r="AC6" s="49">
        <v>17</v>
      </c>
      <c r="AD6" s="49">
        <v>14</v>
      </c>
      <c r="AE6" s="49">
        <v>13</v>
      </c>
      <c r="AF6" s="49">
        <v>10</v>
      </c>
      <c r="AG6" s="49">
        <v>7</v>
      </c>
      <c r="AH6" s="49">
        <v>5</v>
      </c>
      <c r="AI6" s="49">
        <v>6</v>
      </c>
      <c r="AJ6" s="49">
        <v>14</v>
      </c>
      <c r="AK6" s="117">
        <v>4</v>
      </c>
      <c r="AL6" s="49">
        <v>2</v>
      </c>
      <c r="AM6" s="49">
        <v>2</v>
      </c>
      <c r="AN6" s="117">
        <v>2</v>
      </c>
      <c r="AO6" s="49">
        <v>2</v>
      </c>
      <c r="AP6" s="102">
        <f>SUM(D6:AO6)</f>
        <v>268</v>
      </c>
    </row>
    <row r="7" spans="1:42" ht="12.75">
      <c r="A7" s="98">
        <v>6</v>
      </c>
      <c r="B7" s="54" t="s">
        <v>56</v>
      </c>
      <c r="C7" s="99" t="s">
        <v>44</v>
      </c>
      <c r="D7" s="100"/>
      <c r="E7" s="49"/>
      <c r="F7" s="49"/>
      <c r="G7" s="49"/>
      <c r="H7" s="49"/>
      <c r="I7" s="49"/>
      <c r="J7" s="49"/>
      <c r="K7" s="49"/>
      <c r="L7" s="49"/>
      <c r="M7" s="49"/>
      <c r="N7" s="49"/>
      <c r="O7" s="49">
        <v>4</v>
      </c>
      <c r="P7" s="49">
        <v>19</v>
      </c>
      <c r="Q7" s="49">
        <v>11</v>
      </c>
      <c r="R7" s="49">
        <v>23</v>
      </c>
      <c r="S7" s="49">
        <v>27</v>
      </c>
      <c r="T7" s="49">
        <v>24</v>
      </c>
      <c r="U7" s="49">
        <v>9</v>
      </c>
      <c r="V7" s="49">
        <v>8</v>
      </c>
      <c r="W7" s="49">
        <v>7</v>
      </c>
      <c r="X7" s="49">
        <v>6</v>
      </c>
      <c r="Y7" s="49">
        <v>16</v>
      </c>
      <c r="Z7" s="49">
        <v>23</v>
      </c>
      <c r="AA7" s="49">
        <v>13</v>
      </c>
      <c r="AB7" s="49">
        <v>1</v>
      </c>
      <c r="AC7" s="49">
        <v>9</v>
      </c>
      <c r="AD7" s="49">
        <v>6</v>
      </c>
      <c r="AE7" s="49">
        <v>16</v>
      </c>
      <c r="AF7" s="49">
        <v>4</v>
      </c>
      <c r="AG7" s="49">
        <v>4</v>
      </c>
      <c r="AH7" s="49">
        <v>3</v>
      </c>
      <c r="AI7" s="49">
        <v>1</v>
      </c>
      <c r="AJ7" s="49">
        <v>3</v>
      </c>
      <c r="AK7" s="117">
        <v>15</v>
      </c>
      <c r="AL7" s="49">
        <v>3</v>
      </c>
      <c r="AM7" s="49">
        <v>1</v>
      </c>
      <c r="AN7" s="117">
        <v>1</v>
      </c>
      <c r="AO7" s="49">
        <v>2</v>
      </c>
      <c r="AP7" s="102">
        <f>SUM(D7:AO7)</f>
        <v>259</v>
      </c>
    </row>
    <row r="8" spans="1:42" ht="12.75">
      <c r="A8" s="98">
        <v>7</v>
      </c>
      <c r="B8" s="49" t="s">
        <v>53</v>
      </c>
      <c r="C8" s="52" t="s">
        <v>46</v>
      </c>
      <c r="D8" s="100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>
        <v>4</v>
      </c>
      <c r="S8" s="49">
        <v>23</v>
      </c>
      <c r="T8" s="49">
        <v>33</v>
      </c>
      <c r="U8" s="49">
        <v>29</v>
      </c>
      <c r="V8" s="49">
        <v>29</v>
      </c>
      <c r="W8" s="49">
        <v>7</v>
      </c>
      <c r="X8" s="49">
        <v>14</v>
      </c>
      <c r="Y8" s="49">
        <v>25</v>
      </c>
      <c r="Z8" s="49">
        <v>18</v>
      </c>
      <c r="AA8" s="49">
        <v>25</v>
      </c>
      <c r="AB8" s="49">
        <v>4</v>
      </c>
      <c r="AC8" s="49">
        <v>7</v>
      </c>
      <c r="AD8" s="49">
        <v>4</v>
      </c>
      <c r="AE8" s="49">
        <v>2</v>
      </c>
      <c r="AF8" s="49">
        <v>3</v>
      </c>
      <c r="AG8" s="49">
        <v>7</v>
      </c>
      <c r="AH8" s="49">
        <v>4</v>
      </c>
      <c r="AI8" s="49"/>
      <c r="AJ8" s="49"/>
      <c r="AK8" s="117"/>
      <c r="AL8" s="49"/>
      <c r="AM8" s="49"/>
      <c r="AN8" s="117"/>
      <c r="AO8" s="49"/>
      <c r="AP8" s="102">
        <f>SUM(D8:AO8)</f>
        <v>238</v>
      </c>
    </row>
    <row r="9" spans="1:42" ht="12.75">
      <c r="A9" s="98">
        <v>8</v>
      </c>
      <c r="B9" s="49" t="s">
        <v>54</v>
      </c>
      <c r="C9" s="52" t="s">
        <v>45</v>
      </c>
      <c r="D9" s="100">
        <v>1</v>
      </c>
      <c r="E9" s="49"/>
      <c r="F9" s="49"/>
      <c r="G9" s="49"/>
      <c r="H9" s="49"/>
      <c r="I9" s="49"/>
      <c r="J9" s="49"/>
      <c r="K9" s="49"/>
      <c r="L9" s="49"/>
      <c r="M9" s="49"/>
      <c r="N9" s="49">
        <v>2</v>
      </c>
      <c r="O9" s="49">
        <v>9</v>
      </c>
      <c r="P9" s="49">
        <v>9</v>
      </c>
      <c r="Q9" s="49">
        <v>11</v>
      </c>
      <c r="R9" s="49">
        <v>10</v>
      </c>
      <c r="S9" s="49">
        <v>10</v>
      </c>
      <c r="T9" s="49">
        <v>6</v>
      </c>
      <c r="U9" s="49">
        <v>20</v>
      </c>
      <c r="V9" s="49">
        <v>24</v>
      </c>
      <c r="W9" s="49">
        <v>8</v>
      </c>
      <c r="X9" s="49">
        <v>6</v>
      </c>
      <c r="Y9" s="49">
        <v>24</v>
      </c>
      <c r="Z9" s="49">
        <v>22</v>
      </c>
      <c r="AA9" s="49">
        <v>14</v>
      </c>
      <c r="AB9" s="49">
        <v>15</v>
      </c>
      <c r="AC9" s="49">
        <v>13</v>
      </c>
      <c r="AD9" s="49">
        <v>17</v>
      </c>
      <c r="AE9" s="49">
        <v>8</v>
      </c>
      <c r="AF9" s="49">
        <v>3</v>
      </c>
      <c r="AG9" s="49"/>
      <c r="AH9" s="49"/>
      <c r="AI9" s="49">
        <v>1</v>
      </c>
      <c r="AJ9" s="49"/>
      <c r="AK9" s="117"/>
      <c r="AL9" s="49"/>
      <c r="AM9" s="49">
        <v>1</v>
      </c>
      <c r="AN9" s="117">
        <v>3</v>
      </c>
      <c r="AO9" s="49">
        <v>1</v>
      </c>
      <c r="AP9" s="102">
        <f>SUM(D9:AO9)</f>
        <v>238</v>
      </c>
    </row>
    <row r="10" spans="1:42" ht="12.75">
      <c r="A10" s="98">
        <v>9</v>
      </c>
      <c r="B10" s="54" t="s">
        <v>55</v>
      </c>
      <c r="C10" s="99" t="s">
        <v>44</v>
      </c>
      <c r="D10" s="100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>
        <v>18</v>
      </c>
      <c r="T10" s="49">
        <v>29</v>
      </c>
      <c r="U10" s="49">
        <v>27</v>
      </c>
      <c r="V10" s="49">
        <v>23</v>
      </c>
      <c r="W10" s="49">
        <v>19</v>
      </c>
      <c r="X10" s="49">
        <v>25</v>
      </c>
      <c r="Y10" s="49">
        <v>4</v>
      </c>
      <c r="Z10" s="49">
        <v>1</v>
      </c>
      <c r="AA10" s="49">
        <v>1</v>
      </c>
      <c r="AB10" s="49">
        <v>4</v>
      </c>
      <c r="AC10" s="49">
        <v>2</v>
      </c>
      <c r="AD10" s="49">
        <v>5</v>
      </c>
      <c r="AE10" s="49">
        <v>10</v>
      </c>
      <c r="AF10" s="49">
        <v>4</v>
      </c>
      <c r="AG10" s="49">
        <v>1</v>
      </c>
      <c r="AH10" s="49"/>
      <c r="AI10" s="49"/>
      <c r="AJ10" s="49">
        <v>1</v>
      </c>
      <c r="AK10" s="117"/>
      <c r="AL10" s="49"/>
      <c r="AM10" s="49"/>
      <c r="AN10" s="117"/>
      <c r="AO10" s="49"/>
      <c r="AP10" s="102">
        <f>SUM(D10:AO10)</f>
        <v>174</v>
      </c>
    </row>
    <row r="11" spans="1:42" ht="12.75">
      <c r="A11" s="98">
        <v>10</v>
      </c>
      <c r="B11" s="49" t="s">
        <v>118</v>
      </c>
      <c r="C11" s="52" t="s">
        <v>41</v>
      </c>
      <c r="D11" s="100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>
        <v>10</v>
      </c>
      <c r="AA11" s="49">
        <v>13</v>
      </c>
      <c r="AB11" s="49">
        <v>26</v>
      </c>
      <c r="AC11" s="49">
        <v>20</v>
      </c>
      <c r="AD11" s="49">
        <v>11</v>
      </c>
      <c r="AE11" s="49">
        <v>15</v>
      </c>
      <c r="AF11" s="49">
        <v>13</v>
      </c>
      <c r="AG11" s="49">
        <v>12</v>
      </c>
      <c r="AH11" s="49">
        <v>24</v>
      </c>
      <c r="AI11" s="49">
        <v>12</v>
      </c>
      <c r="AJ11" s="49">
        <v>2</v>
      </c>
      <c r="AK11" s="117">
        <v>9</v>
      </c>
      <c r="AL11" s="49"/>
      <c r="AM11" s="49"/>
      <c r="AN11" s="117"/>
      <c r="AO11" s="49"/>
      <c r="AP11" s="102">
        <f>SUM(D11:AO11)</f>
        <v>167</v>
      </c>
    </row>
    <row r="12" spans="1:42" ht="12.75">
      <c r="A12" s="98">
        <v>11</v>
      </c>
      <c r="B12" s="49" t="s">
        <v>52</v>
      </c>
      <c r="C12" s="52" t="s">
        <v>39</v>
      </c>
      <c r="D12" s="10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>
        <v>1</v>
      </c>
      <c r="P12" s="49">
        <v>20</v>
      </c>
      <c r="Q12" s="49">
        <v>19</v>
      </c>
      <c r="R12" s="49">
        <v>27</v>
      </c>
      <c r="S12" s="49">
        <v>28</v>
      </c>
      <c r="T12" s="49">
        <v>29</v>
      </c>
      <c r="U12" s="49">
        <v>13</v>
      </c>
      <c r="V12" s="49">
        <v>1</v>
      </c>
      <c r="W12" s="49"/>
      <c r="X12" s="101"/>
      <c r="Y12" s="101"/>
      <c r="Z12" s="101"/>
      <c r="AA12" s="101"/>
      <c r="AB12" s="101"/>
      <c r="AC12" s="49">
        <v>3</v>
      </c>
      <c r="AD12" s="101"/>
      <c r="AE12" s="49">
        <v>3</v>
      </c>
      <c r="AF12" s="49">
        <v>1</v>
      </c>
      <c r="AG12" s="49">
        <v>1</v>
      </c>
      <c r="AH12" s="49">
        <v>1</v>
      </c>
      <c r="AI12" s="49"/>
      <c r="AJ12" s="49"/>
      <c r="AK12" s="117"/>
      <c r="AL12" s="49"/>
      <c r="AM12" s="49"/>
      <c r="AN12" s="117"/>
      <c r="AO12" s="49"/>
      <c r="AP12" s="102">
        <f>SUM(D12:AO12)</f>
        <v>147</v>
      </c>
    </row>
    <row r="13" spans="1:42" ht="12.75">
      <c r="A13" s="98">
        <v>12</v>
      </c>
      <c r="B13" s="54" t="s">
        <v>58</v>
      </c>
      <c r="C13" s="99" t="s">
        <v>44</v>
      </c>
      <c r="D13" s="100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>
        <v>3</v>
      </c>
      <c r="R13" s="49">
        <v>16</v>
      </c>
      <c r="S13" s="49">
        <v>22</v>
      </c>
      <c r="T13" s="49">
        <v>30</v>
      </c>
      <c r="U13" s="49">
        <v>18</v>
      </c>
      <c r="V13" s="49">
        <v>20</v>
      </c>
      <c r="W13" s="49">
        <v>16</v>
      </c>
      <c r="X13" s="49">
        <v>7</v>
      </c>
      <c r="Y13" s="49">
        <v>6</v>
      </c>
      <c r="Z13" s="49"/>
      <c r="AA13" s="49"/>
      <c r="AB13" s="49"/>
      <c r="AC13" s="49"/>
      <c r="AD13" s="49"/>
      <c r="AE13" s="49"/>
      <c r="AF13" s="49"/>
      <c r="AG13" s="49">
        <v>1</v>
      </c>
      <c r="AH13" s="49">
        <v>1</v>
      </c>
      <c r="AI13" s="49"/>
      <c r="AJ13" s="49"/>
      <c r="AK13" s="117"/>
      <c r="AL13" s="49"/>
      <c r="AM13" s="49"/>
      <c r="AN13" s="117"/>
      <c r="AO13" s="49"/>
      <c r="AP13" s="102">
        <f>SUM(D13:AO13)</f>
        <v>140</v>
      </c>
    </row>
    <row r="14" spans="1:42" ht="12.75">
      <c r="A14" s="98">
        <v>13</v>
      </c>
      <c r="B14" s="49" t="s">
        <v>165</v>
      </c>
      <c r="C14" s="52" t="s">
        <v>41</v>
      </c>
      <c r="D14" s="100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>
        <v>21</v>
      </c>
      <c r="AI14" s="49">
        <v>31</v>
      </c>
      <c r="AJ14" s="49">
        <v>28</v>
      </c>
      <c r="AK14" s="117">
        <v>16</v>
      </c>
      <c r="AL14" s="49">
        <v>13</v>
      </c>
      <c r="AM14" s="49">
        <v>17</v>
      </c>
      <c r="AN14" s="117">
        <v>11</v>
      </c>
      <c r="AO14" s="49">
        <v>3</v>
      </c>
      <c r="AP14" s="102">
        <f>SUM(D14:AO14)</f>
        <v>140</v>
      </c>
    </row>
    <row r="15" spans="1:42" ht="12.75">
      <c r="A15" s="98">
        <v>14</v>
      </c>
      <c r="B15" s="49" t="s">
        <v>173</v>
      </c>
      <c r="C15" s="52" t="s">
        <v>174</v>
      </c>
      <c r="D15" s="100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>
        <v>6</v>
      </c>
      <c r="AJ15" s="49">
        <v>15</v>
      </c>
      <c r="AK15" s="117">
        <v>33</v>
      </c>
      <c r="AL15" s="49">
        <v>15</v>
      </c>
      <c r="AM15" s="49">
        <v>2</v>
      </c>
      <c r="AN15" s="117">
        <v>23</v>
      </c>
      <c r="AO15" s="49">
        <v>30</v>
      </c>
      <c r="AP15" s="102">
        <f>SUM(D15:AO15)</f>
        <v>124</v>
      </c>
    </row>
    <row r="16" spans="1:42" ht="12.75">
      <c r="A16" s="98">
        <v>15</v>
      </c>
      <c r="B16" s="49" t="s">
        <v>166</v>
      </c>
      <c r="C16" s="52" t="s">
        <v>182</v>
      </c>
      <c r="D16" s="100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>
        <v>1</v>
      </c>
      <c r="AG16" s="49">
        <v>5</v>
      </c>
      <c r="AH16" s="49">
        <v>22</v>
      </c>
      <c r="AI16" s="49">
        <v>19</v>
      </c>
      <c r="AJ16" s="49">
        <v>4</v>
      </c>
      <c r="AK16" s="117">
        <v>24</v>
      </c>
      <c r="AL16" s="49">
        <v>13</v>
      </c>
      <c r="AM16" s="49">
        <v>9</v>
      </c>
      <c r="AN16" s="117">
        <v>13</v>
      </c>
      <c r="AO16" s="49">
        <v>14</v>
      </c>
      <c r="AP16" s="102">
        <f>SUM(D16:AO16)</f>
        <v>124</v>
      </c>
    </row>
    <row r="17" spans="1:42" ht="12.75">
      <c r="A17" s="98">
        <v>16</v>
      </c>
      <c r="B17" s="49" t="s">
        <v>63</v>
      </c>
      <c r="C17" s="52" t="s">
        <v>41</v>
      </c>
      <c r="D17" s="100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>
        <v>6</v>
      </c>
      <c r="V17" s="49">
        <v>15</v>
      </c>
      <c r="W17" s="49">
        <v>11</v>
      </c>
      <c r="X17" s="49">
        <v>16</v>
      </c>
      <c r="Y17" s="49">
        <v>4</v>
      </c>
      <c r="Z17" s="49">
        <v>2</v>
      </c>
      <c r="AA17" s="49">
        <v>1</v>
      </c>
      <c r="AB17" s="49">
        <v>5</v>
      </c>
      <c r="AC17" s="49">
        <v>3</v>
      </c>
      <c r="AD17" s="49">
        <v>6</v>
      </c>
      <c r="AE17" s="49">
        <v>20</v>
      </c>
      <c r="AF17" s="49">
        <v>22</v>
      </c>
      <c r="AG17" s="49">
        <v>4</v>
      </c>
      <c r="AH17" s="49">
        <v>5</v>
      </c>
      <c r="AI17" s="49">
        <v>1</v>
      </c>
      <c r="AJ17" s="49">
        <v>1</v>
      </c>
      <c r="AK17" s="117">
        <v>1</v>
      </c>
      <c r="AL17" s="49"/>
      <c r="AM17" s="49"/>
      <c r="AN17" s="117"/>
      <c r="AO17" s="49"/>
      <c r="AP17" s="102">
        <f>SUM(D17:AO17)</f>
        <v>123</v>
      </c>
    </row>
    <row r="18" spans="1:42" ht="12.75">
      <c r="A18" s="98">
        <v>17</v>
      </c>
      <c r="B18" s="49" t="s">
        <v>187</v>
      </c>
      <c r="C18" s="52" t="s">
        <v>123</v>
      </c>
      <c r="D18" s="100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>
        <v>14</v>
      </c>
      <c r="AE18" s="49">
        <v>9</v>
      </c>
      <c r="AF18" s="49">
        <v>14</v>
      </c>
      <c r="AG18" s="49">
        <v>2</v>
      </c>
      <c r="AH18" s="49">
        <v>3</v>
      </c>
      <c r="AI18" s="49">
        <v>7</v>
      </c>
      <c r="AJ18" s="49">
        <v>24</v>
      </c>
      <c r="AK18" s="117">
        <v>24</v>
      </c>
      <c r="AL18" s="49">
        <v>15</v>
      </c>
      <c r="AM18" s="49">
        <v>4</v>
      </c>
      <c r="AN18" s="117">
        <v>2</v>
      </c>
      <c r="AO18" s="49"/>
      <c r="AP18" s="102">
        <f>SUM(D18:AO18)</f>
        <v>118</v>
      </c>
    </row>
    <row r="19" spans="1:42" ht="12.75">
      <c r="A19" s="98">
        <v>18</v>
      </c>
      <c r="B19" s="49" t="s">
        <v>122</v>
      </c>
      <c r="C19" s="52" t="s">
        <v>70</v>
      </c>
      <c r="D19" s="100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>
        <v>6</v>
      </c>
      <c r="AA19" s="49">
        <v>18</v>
      </c>
      <c r="AB19" s="49">
        <v>23</v>
      </c>
      <c r="AC19" s="49">
        <v>28</v>
      </c>
      <c r="AD19" s="49">
        <v>10</v>
      </c>
      <c r="AE19" s="49">
        <v>8</v>
      </c>
      <c r="AF19" s="49"/>
      <c r="AG19" s="49">
        <v>1</v>
      </c>
      <c r="AH19" s="49"/>
      <c r="AI19" s="49">
        <v>3</v>
      </c>
      <c r="AJ19" s="49"/>
      <c r="AK19" s="117">
        <v>4</v>
      </c>
      <c r="AL19" s="49">
        <v>3</v>
      </c>
      <c r="AM19" s="49"/>
      <c r="AN19" s="117"/>
      <c r="AO19" s="49"/>
      <c r="AP19" s="102">
        <f>SUM(D19:AO19)</f>
        <v>104</v>
      </c>
    </row>
    <row r="20" spans="1:42" ht="12.75">
      <c r="A20" s="98">
        <v>19</v>
      </c>
      <c r="B20" s="49" t="s">
        <v>59</v>
      </c>
      <c r="C20" s="52" t="s">
        <v>41</v>
      </c>
      <c r="D20" s="100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>
        <v>19</v>
      </c>
      <c r="S20" s="49">
        <v>18</v>
      </c>
      <c r="T20" s="49">
        <v>12</v>
      </c>
      <c r="U20" s="49">
        <v>9</v>
      </c>
      <c r="V20" s="49">
        <v>22</v>
      </c>
      <c r="W20" s="49">
        <v>13</v>
      </c>
      <c r="X20" s="49">
        <v>1</v>
      </c>
      <c r="Y20" s="49"/>
      <c r="Z20" s="49"/>
      <c r="AA20" s="49">
        <v>1</v>
      </c>
      <c r="AB20" s="49">
        <v>1</v>
      </c>
      <c r="AC20" s="49"/>
      <c r="AD20" s="49"/>
      <c r="AE20" s="49">
        <v>1</v>
      </c>
      <c r="AF20" s="49"/>
      <c r="AG20" s="49"/>
      <c r="AH20" s="49"/>
      <c r="AI20" s="49"/>
      <c r="AJ20" s="49"/>
      <c r="AK20" s="117"/>
      <c r="AL20" s="49"/>
      <c r="AM20" s="49"/>
      <c r="AN20" s="117"/>
      <c r="AO20" s="49">
        <v>1</v>
      </c>
      <c r="AP20" s="102">
        <f>SUM(D20:AO20)</f>
        <v>98</v>
      </c>
    </row>
    <row r="21" spans="1:42" ht="12.75">
      <c r="A21" s="98">
        <v>20</v>
      </c>
      <c r="B21" s="49" t="s">
        <v>146</v>
      </c>
      <c r="C21" s="52" t="s">
        <v>140</v>
      </c>
      <c r="D21" s="100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>
        <v>2</v>
      </c>
      <c r="AD21" s="49">
        <v>2</v>
      </c>
      <c r="AE21" s="49">
        <v>9</v>
      </c>
      <c r="AF21" s="49">
        <v>17</v>
      </c>
      <c r="AG21" s="49">
        <v>22</v>
      </c>
      <c r="AH21" s="49">
        <v>15</v>
      </c>
      <c r="AI21" s="49">
        <v>9</v>
      </c>
      <c r="AJ21" s="49">
        <v>3</v>
      </c>
      <c r="AK21" s="117">
        <v>1</v>
      </c>
      <c r="AL21" s="49">
        <v>5</v>
      </c>
      <c r="AM21" s="49"/>
      <c r="AN21" s="117">
        <v>4</v>
      </c>
      <c r="AO21" s="49"/>
      <c r="AP21" s="102">
        <f>SUM(D21:AO21)</f>
        <v>89</v>
      </c>
    </row>
    <row r="22" spans="1:42" ht="12.75">
      <c r="A22" s="98">
        <v>21</v>
      </c>
      <c r="B22" s="49" t="s">
        <v>209</v>
      </c>
      <c r="C22" s="52" t="s">
        <v>41</v>
      </c>
      <c r="D22" s="100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>
        <v>4</v>
      </c>
      <c r="AJ22" s="49">
        <v>3</v>
      </c>
      <c r="AK22" s="117">
        <v>8</v>
      </c>
      <c r="AL22" s="49">
        <v>9</v>
      </c>
      <c r="AM22" s="49">
        <v>20</v>
      </c>
      <c r="AN22" s="117">
        <v>22</v>
      </c>
      <c r="AO22" s="49">
        <v>15</v>
      </c>
      <c r="AP22" s="102">
        <f>SUM(D22:AO22)</f>
        <v>81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Havlíček &amp; Havlíček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Havlíček Karel ing</dc:creator>
  <cp:keywords/>
  <dc:description/>
  <cp:lastModifiedBy>Michal</cp:lastModifiedBy>
  <cp:lastPrinted>2009-11-23T07:13:48Z</cp:lastPrinted>
  <dcterms:created xsi:type="dcterms:W3CDTF">2007-06-24T18:09:19Z</dcterms:created>
  <dcterms:modified xsi:type="dcterms:W3CDTF">2023-11-18T14:46:02Z</dcterms:modified>
  <cp:category/>
  <cp:version/>
  <cp:contentType/>
  <cp:contentStatus/>
</cp:coreProperties>
</file>