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lan\Desktop\"/>
    </mc:Choice>
  </mc:AlternateContent>
  <xr:revisionPtr revIDLastSave="0" documentId="13_ncr:1_{7AAB4A70-B569-4F84-B97F-99827B5830F1}" xr6:coauthVersionLast="47" xr6:coauthVersionMax="47" xr10:uidLastSave="{00000000-0000-0000-0000-000000000000}"/>
  <bookViews>
    <workbookView xWindow="-120" yWindow="-120" windowWidth="20730" windowHeight="11160" xr2:uid="{59E1E0B6-EC9D-4D97-8349-7E4FA38F3EEF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0" i="1" l="1"/>
  <c r="F40" i="1"/>
  <c r="G40" i="1"/>
  <c r="H40" i="1"/>
  <c r="E41" i="1"/>
  <c r="F41" i="1"/>
  <c r="G41" i="1"/>
  <c r="H41" i="1"/>
  <c r="E42" i="1"/>
  <c r="F42" i="1"/>
  <c r="G42" i="1"/>
  <c r="H42" i="1"/>
  <c r="E43" i="1"/>
  <c r="F43" i="1"/>
  <c r="G43" i="1"/>
  <c r="H43" i="1"/>
  <c r="H29" i="1"/>
  <c r="G29" i="1"/>
  <c r="F29" i="1"/>
  <c r="E29" i="1"/>
  <c r="G64" i="1"/>
  <c r="F64" i="1"/>
  <c r="E64" i="1"/>
  <c r="G63" i="1"/>
  <c r="F63" i="1"/>
  <c r="E63" i="1"/>
  <c r="G62" i="1"/>
  <c r="F62" i="1"/>
  <c r="E62" i="1"/>
  <c r="G61" i="1"/>
  <c r="F61" i="1"/>
  <c r="E61" i="1"/>
  <c r="E65" i="1"/>
  <c r="F65" i="1"/>
  <c r="G65" i="1"/>
  <c r="E68" i="1"/>
  <c r="F68" i="1"/>
  <c r="G68" i="1"/>
  <c r="F70" i="1"/>
  <c r="G73" i="1"/>
  <c r="F73" i="1"/>
  <c r="E73" i="1"/>
  <c r="G72" i="1"/>
  <c r="F72" i="1"/>
  <c r="E72" i="1"/>
  <c r="G71" i="1"/>
  <c r="F71" i="1"/>
  <c r="E71" i="1"/>
  <c r="G70" i="1"/>
  <c r="E70" i="1"/>
  <c r="E69" i="1"/>
  <c r="E60" i="1"/>
  <c r="E59" i="1"/>
  <c r="G69" i="1"/>
  <c r="F69" i="1"/>
  <c r="F60" i="1"/>
  <c r="F59" i="1"/>
  <c r="G59" i="1"/>
  <c r="G60" i="1"/>
  <c r="H8" i="1"/>
  <c r="G8" i="1"/>
  <c r="F8" i="1"/>
  <c r="E8" i="1"/>
  <c r="E35" i="1"/>
  <c r="F35" i="1"/>
  <c r="G35" i="1"/>
  <c r="H35" i="1"/>
  <c r="E36" i="1"/>
  <c r="F36" i="1"/>
  <c r="G36" i="1"/>
  <c r="H36" i="1"/>
  <c r="E48" i="1"/>
  <c r="F48" i="1"/>
  <c r="G48" i="1"/>
  <c r="H48" i="1"/>
  <c r="E49" i="1"/>
  <c r="F49" i="1"/>
  <c r="G49" i="1"/>
  <c r="H49" i="1"/>
  <c r="E50" i="1"/>
  <c r="F50" i="1"/>
  <c r="G50" i="1"/>
  <c r="H50" i="1"/>
  <c r="E53" i="1"/>
  <c r="F53" i="1"/>
  <c r="G53" i="1"/>
  <c r="H53" i="1"/>
  <c r="E54" i="1"/>
  <c r="F54" i="1"/>
  <c r="G54" i="1"/>
  <c r="H54" i="1"/>
  <c r="H34" i="1"/>
  <c r="G34" i="1"/>
  <c r="F34" i="1"/>
  <c r="E34" i="1"/>
  <c r="H24" i="1"/>
  <c r="H28" i="1"/>
  <c r="H16" i="1"/>
  <c r="H17" i="1"/>
  <c r="H18" i="1"/>
  <c r="H21" i="1"/>
  <c r="H15" i="1"/>
  <c r="H11" i="1"/>
  <c r="H14" i="1"/>
  <c r="E24" i="1"/>
  <c r="F24" i="1"/>
  <c r="G24" i="1"/>
  <c r="E28" i="1"/>
  <c r="F28" i="1"/>
  <c r="G28" i="1"/>
  <c r="G11" i="1"/>
  <c r="G14" i="1"/>
  <c r="G15" i="1"/>
  <c r="G16" i="1"/>
  <c r="G17" i="1"/>
  <c r="G18" i="1"/>
  <c r="G21" i="1"/>
  <c r="F11" i="1"/>
  <c r="F14" i="1"/>
  <c r="F15" i="1"/>
  <c r="F16" i="1"/>
  <c r="F17" i="1"/>
  <c r="F18" i="1"/>
  <c r="F21" i="1"/>
  <c r="E11" i="1"/>
  <c r="E14" i="1"/>
  <c r="E15" i="1"/>
  <c r="E16" i="1"/>
  <c r="E17" i="1"/>
  <c r="E18" i="1"/>
  <c r="E21" i="1"/>
</calcChain>
</file>

<file path=xl/sharedStrings.xml><?xml version="1.0" encoding="utf-8"?>
<sst xmlns="http://schemas.openxmlformats.org/spreadsheetml/2006/main" count="422" uniqueCount="156">
  <si>
    <t>Jméno</t>
  </si>
  <si>
    <t>Příjmení</t>
  </si>
  <si>
    <t>1. běh</t>
  </si>
  <si>
    <t>kolo</t>
  </si>
  <si>
    <t>2. běh</t>
  </si>
  <si>
    <t>1. měření</t>
  </si>
  <si>
    <t>2. měření</t>
  </si>
  <si>
    <t>3. měření</t>
  </si>
  <si>
    <t>Oddíl</t>
  </si>
  <si>
    <t>Pořadí</t>
  </si>
  <si>
    <t>Start. Číslo</t>
  </si>
  <si>
    <t>Celkový čas</t>
  </si>
  <si>
    <t>Hobby Muži</t>
  </si>
  <si>
    <t>2 km běh - 6 km kolo - 1 km běh</t>
  </si>
  <si>
    <t>6 km běh - 18 km běh - 3 km běh</t>
  </si>
  <si>
    <t>Benda</t>
  </si>
  <si>
    <t>Vladimír</t>
  </si>
  <si>
    <t>Triatlet KV</t>
  </si>
  <si>
    <t>Odl</t>
  </si>
  <si>
    <t>Jiří</t>
  </si>
  <si>
    <t>Jakkub</t>
  </si>
  <si>
    <t>Wrestling Nejdek</t>
  </si>
  <si>
    <t>Habart</t>
  </si>
  <si>
    <t>Andreovský</t>
  </si>
  <si>
    <t>Jan</t>
  </si>
  <si>
    <t>Petr</t>
  </si>
  <si>
    <t>Kilpi KOME klub</t>
  </si>
  <si>
    <t>Ficenec</t>
  </si>
  <si>
    <t>Michal</t>
  </si>
  <si>
    <t>Filip</t>
  </si>
  <si>
    <t>Vrátný</t>
  </si>
  <si>
    <t>Karel</t>
  </si>
  <si>
    <t>Merklín</t>
  </si>
  <si>
    <t>Hroznětín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</si>
  <si>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</si>
  <si>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</si>
  <si>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</si>
  <si>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</si>
  <si>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</si>
  <si>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</si>
  <si>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</si>
  <si>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</si>
  <si>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</si>
  <si>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Ferdinand</t>
  </si>
  <si>
    <t>Štěpán</t>
  </si>
  <si>
    <t>Bartoloměj</t>
  </si>
  <si>
    <t>LK Slovan</t>
  </si>
  <si>
    <t>Bauerová</t>
  </si>
  <si>
    <t>LK Pernink</t>
  </si>
  <si>
    <t>TJ Slavia KV</t>
  </si>
  <si>
    <t>2 km běh - 4 km kolo - 1 km běh</t>
  </si>
  <si>
    <t>Alžběta</t>
  </si>
  <si>
    <t>Ferenc</t>
  </si>
  <si>
    <t>Vojtěch</t>
  </si>
  <si>
    <t>Kubíček</t>
  </si>
  <si>
    <t>Rams</t>
  </si>
  <si>
    <t>Josef</t>
  </si>
  <si>
    <t>SDH Merklín</t>
  </si>
  <si>
    <t>300 km běh - 1 km kolo</t>
  </si>
  <si>
    <t>Václav</t>
  </si>
  <si>
    <t>Matěj</t>
  </si>
  <si>
    <t>Atletika Ostrov</t>
  </si>
  <si>
    <t>Šmejkalová</t>
  </si>
  <si>
    <t>Bílková</t>
  </si>
  <si>
    <t>Anežka</t>
  </si>
  <si>
    <t>Ema</t>
  </si>
  <si>
    <t>Anna</t>
  </si>
  <si>
    <t>Ferencová</t>
  </si>
  <si>
    <t>Veronika</t>
  </si>
  <si>
    <t>Ostrov</t>
  </si>
  <si>
    <t>Rybák</t>
  </si>
  <si>
    <t>Adam</t>
  </si>
  <si>
    <t>Matyáš</t>
  </si>
  <si>
    <t>BKP KV</t>
  </si>
  <si>
    <t>Habartová</t>
  </si>
  <si>
    <t>Adriana</t>
  </si>
  <si>
    <t>Ramsová</t>
  </si>
  <si>
    <t>Marie</t>
  </si>
  <si>
    <t>200 m na čemkoliv</t>
  </si>
  <si>
    <t xml:space="preserve"> 03.05.2025</t>
  </si>
  <si>
    <t>Dívky do 4 let</t>
  </si>
  <si>
    <t>Chlapci do 4 let</t>
  </si>
  <si>
    <t>50 m běh - 200 m na čemkoliv</t>
  </si>
  <si>
    <t>Vajasová</t>
  </si>
  <si>
    <t>Ingrid</t>
  </si>
  <si>
    <t>Chánová</t>
  </si>
  <si>
    <t>Ellin</t>
  </si>
  <si>
    <t>Rolínek</t>
  </si>
  <si>
    <t>Kaminská</t>
  </si>
  <si>
    <t>Nela</t>
  </si>
  <si>
    <t>Kasalová</t>
  </si>
  <si>
    <t>Zuzana</t>
  </si>
  <si>
    <t>Skořepová</t>
  </si>
  <si>
    <t>Jessica</t>
  </si>
  <si>
    <t>Nejdek</t>
  </si>
  <si>
    <t>SKP Hvězda KV</t>
  </si>
  <si>
    <t>Grasser</t>
  </si>
  <si>
    <t>Chlapci 5 - 6 let</t>
  </si>
  <si>
    <t>Dívky 5 - 6 let</t>
  </si>
  <si>
    <t>Vítek</t>
  </si>
  <si>
    <t>Ondřej</t>
  </si>
  <si>
    <t>Zoe</t>
  </si>
  <si>
    <t>Kasal</t>
  </si>
  <si>
    <t>Vajas</t>
  </si>
  <si>
    <t>Eliáš</t>
  </si>
  <si>
    <t>Švandrlík</t>
  </si>
  <si>
    <t>Živnůstka</t>
  </si>
  <si>
    <t>Čerepeš</t>
  </si>
  <si>
    <t>Bendová</t>
  </si>
  <si>
    <t>Olívie</t>
  </si>
  <si>
    <t>Vosyková</t>
  </si>
  <si>
    <t>Chladová</t>
  </si>
  <si>
    <t>Biatlon Ostrov</t>
  </si>
  <si>
    <t>Zapletal</t>
  </si>
  <si>
    <t>Chán</t>
  </si>
  <si>
    <t>Tom</t>
  </si>
  <si>
    <t>Lucie</t>
  </si>
  <si>
    <t>Potišová</t>
  </si>
  <si>
    <t>Johana</t>
  </si>
  <si>
    <t>Odeř</t>
  </si>
  <si>
    <t>Nauměnko</t>
  </si>
  <si>
    <t>Artem</t>
  </si>
  <si>
    <t>Melčová</t>
  </si>
  <si>
    <t>Tereza</t>
  </si>
  <si>
    <t>Potyš</t>
  </si>
  <si>
    <t>Švandrlínk</t>
  </si>
  <si>
    <t>Šimon</t>
  </si>
  <si>
    <t>Lexa</t>
  </si>
  <si>
    <t>Rudolf</t>
  </si>
  <si>
    <t>Chlad</t>
  </si>
  <si>
    <t>Muži 5, 60 + let</t>
  </si>
  <si>
    <t>Muži 4, 50 - 59 let</t>
  </si>
  <si>
    <t>Muži 3, 40 - 49 let</t>
  </si>
  <si>
    <t>Muži 1, 15 - 19 let</t>
  </si>
  <si>
    <t>Muži 2, 20 - 39 let</t>
  </si>
  <si>
    <t>Ženy 2, 20 - 39 let</t>
  </si>
  <si>
    <t>Dubcová</t>
  </si>
  <si>
    <t>Děbnárová</t>
  </si>
  <si>
    <t>Jana</t>
  </si>
  <si>
    <t>Titan TriLife</t>
  </si>
  <si>
    <t>Děbnár</t>
  </si>
  <si>
    <t>Korellus</t>
  </si>
  <si>
    <t>Hory</t>
  </si>
  <si>
    <t>Hobby Ženy</t>
  </si>
  <si>
    <t>Švandrlíková</t>
  </si>
  <si>
    <t>Pravcová</t>
  </si>
  <si>
    <t>Věra</t>
  </si>
  <si>
    <t>Šneci v běhu</t>
  </si>
  <si>
    <t>Havlíček</t>
  </si>
  <si>
    <t>Merklínský  duatlon</t>
  </si>
  <si>
    <t>Chlapci 12 - 14 let</t>
  </si>
  <si>
    <t>Dívky 12 - 14 let</t>
  </si>
  <si>
    <t>Chlapci 10 - 11 let</t>
  </si>
  <si>
    <t>Dívky 10 - 11 let</t>
  </si>
  <si>
    <t>Chlapci 7 - 9 let</t>
  </si>
  <si>
    <t>Dívky 7 - 9 let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</si>
</sst>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21" fontId="0" fillId="0" borderId="0" xfId="0" applyNumberFormat="1"/>
    <xf numFmtId="0" fontId="0" fillId="0" borderId="1" xfId="0" applyBorder="1"/>
    <xf numFmtId="21" fontId="0" fillId="0" borderId="1" xfId="0" applyNumberFormat="1" applyBorder="1"/>
    <xf numFmtId="0" fontId="0" fillId="0" borderId="2" xfId="0" applyBorder="1"/>
    <xf numFmtId="21" fontId="0" fillId="0" borderId="2" xfId="0" applyNumberForma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14" fontId="3" fillId="0" borderId="0" xfId="0" applyNumberFormat="1" applyFont="1"/>
    <xf numFmtId="21" fontId="1" fillId="0" borderId="0" xfId="0" applyNumberFormat="1" applyFont="1"/>
    <xf numFmtId="0" fontId="0" fillId="0" borderId="0" xfId="0" applyFont="1"/>
    <xf numFmtId="21" fontId="0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DD678B-92D0-4D68-9A71-5A3F5356E167}">
  <dimension ref="A2:U117"/>
  <sheetViews>
    <sheetView tabSelected="1" zoomScaleNormal="100" workbookViewId="0">
      <selection activeCell="O69" sqref="O69"/>
    </sheetView>
  </sheetViews>
  <sheetFormatPr defaultRowHeight="15" x14ac:dyDescent="0.25"/>
  <cols>
    <col min="1" max="1" width="10.140625" customWidth="1"/>
    <col min="2" max="2" width="13.140625" customWidth="1"/>
    <col min="3" max="3" width="10.7109375" customWidth="1"/>
    <col min="4" max="4" width="16" customWidth="1"/>
    <col min="5" max="5" width="10.5703125" customWidth="1"/>
    <col min="7" max="7" width="11" customWidth="1"/>
    <col min="8" max="8" width="11.28515625" customWidth="1"/>
    <col min="14" max="14" width="10.28515625" customWidth="1"/>
  </cols>
  <sheetData>
    <row r="2" spans="1:17" ht="26.25" x14ac:dyDescent="0.4">
      <c r="A2" s="11" t="s">
        <v>149</v>
      </c>
      <c r="E2" s="1"/>
      <c r="F2" s="1"/>
      <c r="G2" s="1"/>
      <c r="K2" s="1"/>
      <c r="L2" s="1"/>
      <c r="M2" s="1"/>
    </row>
    <row r="3" spans="1:17" ht="26.25" x14ac:dyDescent="0.4">
      <c r="A3" s="15" t="s">
        <v>79</v>
      </c>
      <c r="B3" s="15"/>
      <c r="E3" s="1"/>
      <c r="F3" s="1"/>
      <c r="G3" s="1"/>
      <c r="K3" s="1"/>
      <c r="L3" s="1"/>
      <c r="M3" s="1"/>
    </row>
    <row r="4" spans="1:17" ht="15.75" customHeight="1" x14ac:dyDescent="0.4">
      <c r="A4" s="15"/>
      <c r="B4" s="15"/>
      <c r="E4" s="1"/>
      <c r="F4" s="1"/>
      <c r="G4" s="1"/>
      <c r="K4" s="1"/>
      <c r="L4" s="1"/>
      <c r="M4" s="1"/>
    </row>
    <row r="5" spans="1:17" ht="18.75" x14ac:dyDescent="0.3">
      <c r="A5" s="10" t="s">
        <v>14</v>
      </c>
      <c r="E5" s="1"/>
      <c r="F5" s="1"/>
      <c r="G5" s="1"/>
      <c r="O5" s="10"/>
    </row>
    <row r="6" spans="1:17" ht="19.5" thickBot="1" x14ac:dyDescent="0.35">
      <c r="A6" s="10" t="s">
        <v>133</v>
      </c>
      <c r="E6" s="1"/>
      <c r="F6" s="1"/>
      <c r="G6" s="1"/>
      <c r="O6" s="10"/>
    </row>
    <row r="7" spans="1:17" ht="15.75" thickBot="1" x14ac:dyDescent="0.3">
      <c r="A7" s="6" t="s">
        <v>10</v>
      </c>
      <c r="B7" s="7" t="s">
        <v>1</v>
      </c>
      <c r="C7" s="7" t="s">
        <v>0</v>
      </c>
      <c r="D7" s="7" t="s">
        <v>8</v>
      </c>
      <c r="E7" s="7" t="s">
        <v>2</v>
      </c>
      <c r="F7" s="7" t="s">
        <v>3</v>
      </c>
      <c r="G7" s="7" t="s">
        <v>4</v>
      </c>
      <c r="H7" s="7" t="s">
        <v>11</v>
      </c>
      <c r="I7" s="8" t="s">
        <v>9</v>
      </c>
      <c r="J7" s="9"/>
      <c r="K7" s="9" t="s">
        <v>5</v>
      </c>
      <c r="L7" s="9" t="s">
        <v>6</v>
      </c>
      <c r="M7" s="9" t="s">
        <v>7</v>
      </c>
      <c r="N7" s="17"/>
    </row>
    <row r="8" spans="1:17" ht="15" customHeight="1" x14ac:dyDescent="0.3">
      <c r="A8" s="13">
        <v>101</v>
      </c>
      <c r="B8" s="4" t="s">
        <v>15</v>
      </c>
      <c r="C8" s="4" t="s">
        <v>16</v>
      </c>
      <c r="D8" s="4" t="s">
        <v>17</v>
      </c>
      <c r="E8" s="5">
        <f>K8</f>
        <v>1.0706018518518519E-2</v>
      </c>
      <c r="F8" s="5">
        <f>L8-K8</f>
        <v>2.7384259259259261E-2</v>
      </c>
      <c r="G8" s="5">
        <f>M8-L8</f>
        <v>1.4745370370370367E-2</v>
      </c>
      <c r="H8" s="5">
        <f>M8</f>
        <v>5.2835648148148145E-2</v>
      </c>
      <c r="I8" s="13" t="s">
        <v>34</v>
      </c>
      <c r="J8" s="9">
        <v>61</v>
      </c>
      <c r="K8" s="16">
        <v>1.0706018518518519E-2</v>
      </c>
      <c r="L8" s="16">
        <v>3.8090277777777778E-2</v>
      </c>
      <c r="M8" s="16">
        <v>5.2835648148148145E-2</v>
      </c>
      <c r="N8" s="17"/>
      <c r="O8" s="10"/>
    </row>
    <row r="9" spans="1:17" ht="19.5" customHeight="1" thickBot="1" x14ac:dyDescent="0.35">
      <c r="A9" s="10" t="s">
        <v>134</v>
      </c>
      <c r="E9" s="1"/>
      <c r="F9" s="1"/>
      <c r="G9" s="1"/>
      <c r="J9" s="9">
        <v>62</v>
      </c>
      <c r="K9" s="16"/>
      <c r="L9" s="16"/>
      <c r="M9" s="16"/>
      <c r="N9" s="17"/>
    </row>
    <row r="10" spans="1:17" ht="15" customHeight="1" thickBot="1" x14ac:dyDescent="0.3">
      <c r="A10" s="6" t="s">
        <v>10</v>
      </c>
      <c r="B10" s="7" t="s">
        <v>1</v>
      </c>
      <c r="C10" s="7" t="s">
        <v>0</v>
      </c>
      <c r="D10" s="7" t="s">
        <v>8</v>
      </c>
      <c r="E10" s="7" t="s">
        <v>2</v>
      </c>
      <c r="F10" s="7" t="s">
        <v>3</v>
      </c>
      <c r="G10" s="7" t="s">
        <v>4</v>
      </c>
      <c r="H10" s="7" t="s">
        <v>11</v>
      </c>
      <c r="I10" s="8" t="s">
        <v>9</v>
      </c>
      <c r="J10" s="9"/>
      <c r="K10" s="16"/>
      <c r="L10" s="16"/>
      <c r="M10" s="16"/>
      <c r="N10" s="17"/>
    </row>
    <row r="11" spans="1:17" ht="15" customHeight="1" x14ac:dyDescent="0.25">
      <c r="A11" s="12">
        <v>22</v>
      </c>
      <c r="B11" s="2" t="s">
        <v>18</v>
      </c>
      <c r="C11" s="2" t="s">
        <v>20</v>
      </c>
      <c r="D11" s="2" t="s">
        <v>21</v>
      </c>
      <c r="E11" s="3">
        <f t="shared" ref="E11:E21" si="0">K11</f>
        <v>1.6793981481481483E-2</v>
      </c>
      <c r="F11" s="3">
        <f t="shared" ref="F11:F21" si="1">L11-K11</f>
        <v>2.9085648148148149E-2</v>
      </c>
      <c r="G11" s="3">
        <f t="shared" ref="G11:G21" si="2">M11-L11</f>
        <v>1.1504629629629629E-2</v>
      </c>
      <c r="H11" s="3">
        <f t="shared" ref="H11:H14" si="3">M11</f>
        <v>5.738425925925926E-2</v>
      </c>
      <c r="I11" s="12" t="s">
        <v>34</v>
      </c>
      <c r="J11" s="9">
        <v>54</v>
      </c>
      <c r="K11" s="16">
        <v>1.6793981481481483E-2</v>
      </c>
      <c r="L11" s="16">
        <v>4.5879629629629631E-2</v>
      </c>
      <c r="M11" s="16">
        <v>5.738425925925926E-2</v>
      </c>
      <c r="N11" s="17"/>
    </row>
    <row r="12" spans="1:17" ht="19.5" customHeight="1" thickBot="1" x14ac:dyDescent="0.35">
      <c r="A12" s="10" t="s">
        <v>132</v>
      </c>
      <c r="E12" s="1"/>
      <c r="F12" s="1"/>
      <c r="G12" s="1"/>
      <c r="J12" s="9">
        <v>63</v>
      </c>
      <c r="K12" s="16"/>
      <c r="L12" s="16"/>
      <c r="M12" s="16"/>
      <c r="N12" s="17"/>
      <c r="O12" s="10"/>
    </row>
    <row r="13" spans="1:17" ht="15" customHeight="1" thickBot="1" x14ac:dyDescent="0.35">
      <c r="A13" s="6" t="s">
        <v>10</v>
      </c>
      <c r="B13" s="7" t="s">
        <v>1</v>
      </c>
      <c r="C13" s="7" t="s">
        <v>0</v>
      </c>
      <c r="D13" s="7" t="s">
        <v>8</v>
      </c>
      <c r="E13" s="7" t="s">
        <v>2</v>
      </c>
      <c r="F13" s="7" t="s">
        <v>3</v>
      </c>
      <c r="G13" s="7" t="s">
        <v>4</v>
      </c>
      <c r="H13" s="7" t="s">
        <v>11</v>
      </c>
      <c r="I13" s="8" t="s">
        <v>9</v>
      </c>
      <c r="J13" s="9"/>
      <c r="K13" s="16"/>
      <c r="L13" s="16"/>
      <c r="M13" s="16"/>
      <c r="N13" s="17"/>
      <c r="O13" s="10"/>
    </row>
    <row r="14" spans="1:17" ht="15" customHeight="1" x14ac:dyDescent="0.25">
      <c r="A14" s="12">
        <v>23</v>
      </c>
      <c r="B14" s="2" t="s">
        <v>54</v>
      </c>
      <c r="C14" s="2" t="s">
        <v>24</v>
      </c>
      <c r="D14" s="2"/>
      <c r="E14" s="3">
        <f t="shared" si="0"/>
        <v>1.5532407407407408E-2</v>
      </c>
      <c r="F14" s="3">
        <f t="shared" si="1"/>
        <v>2.7916666666666669E-2</v>
      </c>
      <c r="G14" s="3">
        <f t="shared" si="2"/>
        <v>1.0949074074074069E-2</v>
      </c>
      <c r="H14" s="3">
        <f t="shared" si="3"/>
        <v>5.4398148148148147E-2</v>
      </c>
      <c r="I14" s="12" t="s">
        <v>34</v>
      </c>
      <c r="J14" s="9">
        <v>78</v>
      </c>
      <c r="K14" s="16">
        <v>1.5532407407407408E-2</v>
      </c>
      <c r="L14" s="16">
        <v>4.3449074074074077E-2</v>
      </c>
      <c r="M14" s="16">
        <v>5.4398148148148147E-2</v>
      </c>
      <c r="N14" s="17"/>
    </row>
    <row r="15" spans="1:17" ht="15" customHeight="1" x14ac:dyDescent="0.3">
      <c r="A15" s="12">
        <v>6</v>
      </c>
      <c r="B15" s="2" t="s">
        <v>23</v>
      </c>
      <c r="C15" s="2" t="s">
        <v>24</v>
      </c>
      <c r="D15" s="2" t="s">
        <v>17</v>
      </c>
      <c r="E15" s="3">
        <f t="shared" si="0"/>
        <v>1.7118055555555556E-2</v>
      </c>
      <c r="F15" s="3">
        <f t="shared" si="1"/>
        <v>3.2233796296296302E-2</v>
      </c>
      <c r="G15" s="3">
        <f t="shared" si="2"/>
        <v>1.1226851851851849E-2</v>
      </c>
      <c r="H15" s="3">
        <f>M15</f>
        <v>6.0578703703703704E-2</v>
      </c>
      <c r="I15" s="12" t="s">
        <v>35</v>
      </c>
      <c r="J15" s="9">
        <v>79</v>
      </c>
      <c r="K15" s="16">
        <v>1.7118055555555556E-2</v>
      </c>
      <c r="L15" s="16">
        <v>4.9351851851851855E-2</v>
      </c>
      <c r="M15" s="16">
        <v>6.0578703703703704E-2</v>
      </c>
      <c r="N15" s="17"/>
      <c r="O15" s="10"/>
      <c r="Q15" s="1"/>
    </row>
    <row r="16" spans="1:17" ht="15" customHeight="1" x14ac:dyDescent="0.25">
      <c r="A16" s="12">
        <v>5</v>
      </c>
      <c r="B16" s="2" t="s">
        <v>22</v>
      </c>
      <c r="C16" s="2" t="s">
        <v>19</v>
      </c>
      <c r="D16" s="2" t="s">
        <v>73</v>
      </c>
      <c r="E16" s="3">
        <f t="shared" si="0"/>
        <v>1.6631944444444446E-2</v>
      </c>
      <c r="F16" s="3">
        <f t="shared" si="1"/>
        <v>3.3287037037037032E-2</v>
      </c>
      <c r="G16" s="3">
        <f t="shared" si="2"/>
        <v>1.113425925925926E-2</v>
      </c>
      <c r="H16" s="3">
        <f t="shared" ref="H16:H21" si="4">M16</f>
        <v>6.1053240740740741E-2</v>
      </c>
      <c r="I16" s="12" t="s">
        <v>36</v>
      </c>
      <c r="J16" s="9">
        <v>16</v>
      </c>
      <c r="K16" s="16">
        <v>1.6631944444444446E-2</v>
      </c>
      <c r="L16" s="16">
        <v>4.9918981481481481E-2</v>
      </c>
      <c r="M16" s="16">
        <v>6.1053240740740741E-2</v>
      </c>
      <c r="N16" s="17"/>
    </row>
    <row r="17" spans="1:21" ht="15" customHeight="1" x14ac:dyDescent="0.3">
      <c r="A17" s="12">
        <v>21</v>
      </c>
      <c r="B17" s="2" t="s">
        <v>141</v>
      </c>
      <c r="C17" s="2" t="s">
        <v>25</v>
      </c>
      <c r="D17" s="2" t="s">
        <v>17</v>
      </c>
      <c r="E17" s="3">
        <f t="shared" si="0"/>
        <v>1.7569444444444443E-2</v>
      </c>
      <c r="F17" s="3">
        <f t="shared" si="1"/>
        <v>3.304398148148148E-2</v>
      </c>
      <c r="G17" s="3">
        <f t="shared" si="2"/>
        <v>1.1736111111111114E-2</v>
      </c>
      <c r="H17" s="3">
        <f t="shared" si="4"/>
        <v>6.2349537037037037E-2</v>
      </c>
      <c r="I17" s="12" t="s">
        <v>37</v>
      </c>
      <c r="J17" s="9">
        <v>19</v>
      </c>
      <c r="K17" s="16">
        <v>1.7569444444444443E-2</v>
      </c>
      <c r="L17" s="16">
        <v>5.0613425925925923E-2</v>
      </c>
      <c r="M17" s="16">
        <v>6.2349537037037037E-2</v>
      </c>
      <c r="N17" s="17"/>
      <c r="O17" s="10"/>
      <c r="U17" s="1"/>
    </row>
    <row r="18" spans="1:21" ht="15" customHeight="1" x14ac:dyDescent="0.25">
      <c r="A18" s="12">
        <v>10</v>
      </c>
      <c r="B18" s="2" t="s">
        <v>102</v>
      </c>
      <c r="C18" s="2" t="s">
        <v>100</v>
      </c>
      <c r="D18" s="2" t="s">
        <v>142</v>
      </c>
      <c r="E18" s="3">
        <f t="shared" si="0"/>
        <v>2.1469907407407406E-2</v>
      </c>
      <c r="F18" s="3">
        <f t="shared" si="1"/>
        <v>3.7060185185185182E-2</v>
      </c>
      <c r="G18" s="3">
        <f t="shared" si="2"/>
        <v>1.4398148148148146E-2</v>
      </c>
      <c r="H18" s="3">
        <f t="shared" si="4"/>
        <v>7.2928240740740738E-2</v>
      </c>
      <c r="I18" s="12" t="s">
        <v>38</v>
      </c>
      <c r="J18" s="9">
        <v>66</v>
      </c>
      <c r="K18" s="16">
        <v>2.1469907407407406E-2</v>
      </c>
      <c r="L18" s="16">
        <v>5.8530092592592592E-2</v>
      </c>
      <c r="M18" s="16">
        <v>7.2928240740740738E-2</v>
      </c>
      <c r="N18" s="17"/>
    </row>
    <row r="19" spans="1:21" ht="19.5" customHeight="1" thickBot="1" x14ac:dyDescent="0.35">
      <c r="A19" s="10" t="s">
        <v>131</v>
      </c>
      <c r="E19" s="1"/>
      <c r="F19" s="1"/>
      <c r="G19" s="1"/>
      <c r="J19" s="9">
        <v>71</v>
      </c>
      <c r="K19" s="16"/>
      <c r="L19" s="16"/>
      <c r="M19" s="16"/>
      <c r="N19" s="17"/>
    </row>
    <row r="20" spans="1:21" ht="15" customHeight="1" thickBot="1" x14ac:dyDescent="0.3">
      <c r="A20" s="6" t="s">
        <v>10</v>
      </c>
      <c r="B20" s="7" t="s">
        <v>1</v>
      </c>
      <c r="C20" s="7" t="s">
        <v>0</v>
      </c>
      <c r="D20" s="7" t="s">
        <v>8</v>
      </c>
      <c r="E20" s="7" t="s">
        <v>2</v>
      </c>
      <c r="F20" s="7" t="s">
        <v>3</v>
      </c>
      <c r="G20" s="7" t="s">
        <v>4</v>
      </c>
      <c r="H20" s="7" t="s">
        <v>11</v>
      </c>
      <c r="I20" s="8" t="s">
        <v>9</v>
      </c>
      <c r="J20" s="9"/>
      <c r="K20" s="16"/>
      <c r="L20" s="16"/>
      <c r="M20" s="16"/>
      <c r="N20" s="17"/>
    </row>
    <row r="21" spans="1:21" ht="15" customHeight="1" x14ac:dyDescent="0.3">
      <c r="A21" s="12">
        <v>15</v>
      </c>
      <c r="B21" s="2" t="s">
        <v>140</v>
      </c>
      <c r="C21" s="2" t="s">
        <v>24</v>
      </c>
      <c r="D21" s="2" t="s">
        <v>26</v>
      </c>
      <c r="E21" s="3">
        <f t="shared" si="0"/>
        <v>1.6307870370370372E-2</v>
      </c>
      <c r="F21" s="3">
        <f t="shared" si="1"/>
        <v>2.8888888888888884E-2</v>
      </c>
      <c r="G21" s="3">
        <f t="shared" si="2"/>
        <v>1.0543981481481488E-2</v>
      </c>
      <c r="H21" s="3">
        <f t="shared" si="4"/>
        <v>5.5740740740740743E-2</v>
      </c>
      <c r="I21" s="12" t="s">
        <v>34</v>
      </c>
      <c r="J21" s="9">
        <v>72</v>
      </c>
      <c r="K21" s="16">
        <v>1.6307870370370372E-2</v>
      </c>
      <c r="L21" s="16">
        <v>4.5196759259259256E-2</v>
      </c>
      <c r="M21" s="16">
        <v>5.5740740740740743E-2</v>
      </c>
      <c r="N21" s="17"/>
      <c r="O21" s="10"/>
    </row>
    <row r="22" spans="1:21" ht="19.5" customHeight="1" thickBot="1" x14ac:dyDescent="0.35">
      <c r="A22" s="10" t="s">
        <v>130</v>
      </c>
      <c r="E22" s="1"/>
      <c r="F22" s="1"/>
      <c r="G22" s="1"/>
      <c r="J22" s="9">
        <v>53</v>
      </c>
      <c r="K22" s="16"/>
      <c r="L22" s="16"/>
      <c r="M22" s="16"/>
      <c r="N22" s="17"/>
    </row>
    <row r="23" spans="1:21" ht="15" customHeight="1" thickBot="1" x14ac:dyDescent="0.3">
      <c r="A23" s="6" t="s">
        <v>10</v>
      </c>
      <c r="B23" s="7" t="s">
        <v>1</v>
      </c>
      <c r="C23" s="7" t="s">
        <v>0</v>
      </c>
      <c r="D23" s="7" t="s">
        <v>8</v>
      </c>
      <c r="E23" s="7" t="s">
        <v>2</v>
      </c>
      <c r="F23" s="7" t="s">
        <v>3</v>
      </c>
      <c r="G23" s="7" t="s">
        <v>4</v>
      </c>
      <c r="H23" s="7" t="s">
        <v>11</v>
      </c>
      <c r="I23" s="8" t="s">
        <v>9</v>
      </c>
      <c r="J23" s="9"/>
      <c r="K23" s="16"/>
      <c r="L23" s="16"/>
      <c r="M23" s="16"/>
      <c r="N23" s="17"/>
    </row>
    <row r="24" spans="1:21" ht="15" customHeight="1" x14ac:dyDescent="0.25">
      <c r="A24" s="12">
        <v>20</v>
      </c>
      <c r="B24" s="2" t="s">
        <v>27</v>
      </c>
      <c r="C24" s="2" t="s">
        <v>28</v>
      </c>
      <c r="D24" s="2" t="s">
        <v>49</v>
      </c>
      <c r="E24" s="3">
        <f>K24</f>
        <v>1.8599537037037036E-2</v>
      </c>
      <c r="F24" s="3">
        <f>L24-K24</f>
        <v>3.3020833333333333E-2</v>
      </c>
      <c r="G24" s="3">
        <f>M24-L24</f>
        <v>1.2222222222222218E-2</v>
      </c>
      <c r="H24" s="3">
        <f>M24</f>
        <v>6.384259259259259E-2</v>
      </c>
      <c r="I24" s="12" t="s">
        <v>34</v>
      </c>
      <c r="J24" s="9">
        <v>60</v>
      </c>
      <c r="K24" s="16">
        <v>1.8599537037037036E-2</v>
      </c>
      <c r="L24" s="16">
        <v>5.1620370370370372E-2</v>
      </c>
      <c r="M24" s="16">
        <v>6.384259259259259E-2</v>
      </c>
      <c r="N24" s="17"/>
    </row>
    <row r="25" spans="1:21" ht="15" customHeight="1" x14ac:dyDescent="0.25">
      <c r="A25" s="14"/>
      <c r="E25" s="1"/>
      <c r="F25" s="1"/>
      <c r="G25" s="1"/>
      <c r="H25" s="1"/>
      <c r="I25" s="14"/>
      <c r="J25" s="9"/>
      <c r="K25" s="16"/>
      <c r="L25" s="16"/>
      <c r="M25" s="16"/>
      <c r="N25" s="17"/>
    </row>
    <row r="26" spans="1:21" ht="19.5" customHeight="1" thickBot="1" x14ac:dyDescent="0.35">
      <c r="A26" s="10" t="s">
        <v>135</v>
      </c>
      <c r="E26" s="1"/>
      <c r="F26" s="1"/>
      <c r="G26" s="1"/>
      <c r="J26" s="9">
        <v>70</v>
      </c>
      <c r="K26" s="16"/>
      <c r="L26" s="16"/>
      <c r="M26" s="16"/>
      <c r="N26" s="17"/>
    </row>
    <row r="27" spans="1:21" ht="15" customHeight="1" thickBot="1" x14ac:dyDescent="0.3">
      <c r="A27" s="6" t="s">
        <v>10</v>
      </c>
      <c r="B27" s="7" t="s">
        <v>1</v>
      </c>
      <c r="C27" s="7" t="s">
        <v>0</v>
      </c>
      <c r="D27" s="7" t="s">
        <v>8</v>
      </c>
      <c r="E27" s="7" t="s">
        <v>2</v>
      </c>
      <c r="F27" s="7" t="s">
        <v>3</v>
      </c>
      <c r="G27" s="7" t="s">
        <v>4</v>
      </c>
      <c r="H27" s="7" t="s">
        <v>11</v>
      </c>
      <c r="I27" s="8" t="s">
        <v>9</v>
      </c>
      <c r="J27" s="9"/>
      <c r="K27" s="16"/>
      <c r="L27" s="16"/>
      <c r="M27" s="16"/>
      <c r="N27" s="17"/>
    </row>
    <row r="28" spans="1:21" ht="15" customHeight="1" x14ac:dyDescent="0.25">
      <c r="A28" s="12">
        <v>11</v>
      </c>
      <c r="B28" s="2" t="s">
        <v>136</v>
      </c>
      <c r="C28" s="2" t="s">
        <v>138</v>
      </c>
      <c r="D28" s="2" t="s">
        <v>139</v>
      </c>
      <c r="E28" s="3">
        <f>K28</f>
        <v>1.7835648148148149E-2</v>
      </c>
      <c r="F28" s="3">
        <f>L28-K28</f>
        <v>2.9849537037037036E-2</v>
      </c>
      <c r="G28" s="3">
        <f>M28-L28</f>
        <v>1.0844907407407407E-2</v>
      </c>
      <c r="H28" s="3">
        <f t="shared" ref="H28" si="5">M28</f>
        <v>5.8530092592592592E-2</v>
      </c>
      <c r="I28" s="12" t="s">
        <v>34</v>
      </c>
      <c r="J28" s="9">
        <v>77</v>
      </c>
      <c r="K28" s="16">
        <v>1.7835648148148149E-2</v>
      </c>
      <c r="L28" s="16">
        <v>4.7685185185185185E-2</v>
      </c>
      <c r="M28" s="16">
        <v>5.8530092592592592E-2</v>
      </c>
      <c r="N28" s="17"/>
      <c r="S28" s="1"/>
      <c r="T28" s="1"/>
      <c r="U28" s="1"/>
    </row>
    <row r="29" spans="1:21" x14ac:dyDescent="0.25">
      <c r="A29" s="12">
        <v>16</v>
      </c>
      <c r="B29" s="2" t="s">
        <v>137</v>
      </c>
      <c r="C29" s="2" t="s">
        <v>138</v>
      </c>
      <c r="D29" s="2" t="s">
        <v>26</v>
      </c>
      <c r="E29" s="3">
        <f>K29</f>
        <v>2.056712962962963E-2</v>
      </c>
      <c r="F29" s="3">
        <f>L29-K29</f>
        <v>3.6168981481481483E-2</v>
      </c>
      <c r="G29" s="3">
        <f>M29-L29</f>
        <v>1.2870370370370365E-2</v>
      </c>
      <c r="H29" s="3">
        <f>M29</f>
        <v>6.9606481481481478E-2</v>
      </c>
      <c r="I29" s="12" t="s">
        <v>35</v>
      </c>
      <c r="J29" s="9">
        <v>69</v>
      </c>
      <c r="K29" s="16">
        <v>2.056712962962963E-2</v>
      </c>
      <c r="L29" s="16">
        <v>5.6736111111111112E-2</v>
      </c>
      <c r="M29" s="16">
        <v>6.9606481481481478E-2</v>
      </c>
    </row>
    <row r="30" spans="1:21" ht="19.5" customHeight="1" x14ac:dyDescent="0.25">
      <c r="A30" s="14"/>
      <c r="E30" s="1"/>
      <c r="F30" s="1"/>
      <c r="G30" s="1"/>
      <c r="H30" s="1"/>
      <c r="I30" s="14"/>
      <c r="J30" s="9"/>
      <c r="K30" s="16"/>
      <c r="L30" s="16"/>
      <c r="M30" s="16"/>
      <c r="N30" s="17"/>
    </row>
    <row r="31" spans="1:21" ht="18.75" x14ac:dyDescent="0.3">
      <c r="A31" s="10" t="s">
        <v>13</v>
      </c>
      <c r="D31" s="10"/>
      <c r="J31" s="9"/>
      <c r="K31" s="9"/>
      <c r="L31" s="9"/>
      <c r="M31" s="9"/>
      <c r="N31" s="17"/>
      <c r="O31" s="10"/>
    </row>
    <row r="32" spans="1:21" ht="19.5" thickBot="1" x14ac:dyDescent="0.35">
      <c r="A32" s="10" t="s">
        <v>12</v>
      </c>
      <c r="D32" s="10"/>
      <c r="J32" s="9"/>
      <c r="K32" s="9"/>
      <c r="L32" s="9"/>
      <c r="M32" s="9"/>
      <c r="N32" s="17"/>
      <c r="O32" s="10"/>
    </row>
    <row r="33" spans="1:15" ht="15.75" thickBot="1" x14ac:dyDescent="0.3">
      <c r="A33" s="6" t="s">
        <v>10</v>
      </c>
      <c r="B33" s="7" t="s">
        <v>1</v>
      </c>
      <c r="C33" s="7" t="s">
        <v>0</v>
      </c>
      <c r="D33" s="7" t="s">
        <v>8</v>
      </c>
      <c r="E33" s="7" t="s">
        <v>2</v>
      </c>
      <c r="F33" s="7" t="s">
        <v>3</v>
      </c>
      <c r="G33" s="7" t="s">
        <v>4</v>
      </c>
      <c r="H33" s="7" t="s">
        <v>11</v>
      </c>
      <c r="I33" s="8" t="s">
        <v>9</v>
      </c>
      <c r="J33" s="9"/>
      <c r="K33" s="9" t="s">
        <v>5</v>
      </c>
      <c r="L33" s="9" t="s">
        <v>6</v>
      </c>
      <c r="M33" s="9" t="s">
        <v>7</v>
      </c>
      <c r="N33" s="17"/>
    </row>
    <row r="34" spans="1:15" x14ac:dyDescent="0.25">
      <c r="A34" s="13">
        <v>9</v>
      </c>
      <c r="B34" s="4" t="s">
        <v>15</v>
      </c>
      <c r="C34" s="4" t="s">
        <v>16</v>
      </c>
      <c r="D34" s="4" t="s">
        <v>17</v>
      </c>
      <c r="E34" s="5">
        <f t="shared" ref="E34" si="6">K34</f>
        <v>4.2824074074074075E-3</v>
      </c>
      <c r="F34" s="5">
        <f t="shared" ref="F34" si="7">L34-K34</f>
        <v>7.4884259259259253E-3</v>
      </c>
      <c r="G34" s="5">
        <f t="shared" ref="G34" si="8">M34-L34</f>
        <v>3.7384259259259263E-3</v>
      </c>
      <c r="H34" s="5">
        <f>M34</f>
        <v>1.5509259259259259E-2</v>
      </c>
      <c r="I34" s="13" t="s">
        <v>34</v>
      </c>
      <c r="J34" s="9">
        <v>61</v>
      </c>
      <c r="K34" s="16">
        <v>4.2824074074074075E-3</v>
      </c>
      <c r="L34" s="16">
        <v>1.1770833333333333E-2</v>
      </c>
      <c r="M34" s="16">
        <v>1.5509259259259259E-2</v>
      </c>
      <c r="N34" s="17"/>
    </row>
    <row r="35" spans="1:15" x14ac:dyDescent="0.25">
      <c r="A35" s="13">
        <v>17</v>
      </c>
      <c r="B35" s="4" t="s">
        <v>30</v>
      </c>
      <c r="C35" s="4" t="s">
        <v>31</v>
      </c>
      <c r="D35" s="4" t="s">
        <v>32</v>
      </c>
      <c r="E35" s="5">
        <f t="shared" ref="E35:E54" si="9">K35</f>
        <v>5.162037037037037E-3</v>
      </c>
      <c r="F35" s="5">
        <f t="shared" ref="F35:F54" si="10">L35-K35</f>
        <v>8.2407407407407395E-3</v>
      </c>
      <c r="G35" s="5">
        <f t="shared" ref="G35:G54" si="11">M35-L35</f>
        <v>4.6990740740740743E-3</v>
      </c>
      <c r="H35" s="5">
        <f t="shared" ref="H35:H54" si="12">M35</f>
        <v>1.8101851851851852E-2</v>
      </c>
      <c r="I35" s="13" t="s">
        <v>35</v>
      </c>
      <c r="J35" s="9">
        <v>62</v>
      </c>
      <c r="K35" s="16">
        <v>5.162037037037037E-3</v>
      </c>
      <c r="L35" s="16">
        <v>1.3402777777777777E-2</v>
      </c>
      <c r="M35" s="16">
        <v>1.8101851851851852E-2</v>
      </c>
      <c r="N35" s="17"/>
    </row>
    <row r="36" spans="1:15" x14ac:dyDescent="0.25">
      <c r="A36" s="13">
        <v>8</v>
      </c>
      <c r="B36" s="4" t="s">
        <v>148</v>
      </c>
      <c r="C36" s="4" t="s">
        <v>28</v>
      </c>
      <c r="D36" s="4" t="s">
        <v>26</v>
      </c>
      <c r="E36" s="5">
        <f>K36</f>
        <v>5.3125000000000004E-3</v>
      </c>
      <c r="F36" s="5">
        <f>L36-K36</f>
        <v>8.6689814814814824E-3</v>
      </c>
      <c r="G36" s="5">
        <f>M36-L36</f>
        <v>4.5833333333333334E-3</v>
      </c>
      <c r="H36" s="5">
        <f>M36</f>
        <v>1.8564814814814815E-2</v>
      </c>
      <c r="I36" s="13" t="s">
        <v>36</v>
      </c>
      <c r="J36" s="9">
        <v>64</v>
      </c>
      <c r="K36" s="16">
        <v>5.3125000000000004E-3</v>
      </c>
      <c r="L36" s="16">
        <v>1.3981481481481482E-2</v>
      </c>
      <c r="M36" s="16">
        <v>1.8564814814814815E-2</v>
      </c>
      <c r="N36" s="17"/>
    </row>
    <row r="37" spans="1:15" x14ac:dyDescent="0.25">
      <c r="J37" s="9"/>
      <c r="K37" s="9"/>
      <c r="L37" s="9"/>
      <c r="M37" s="9"/>
      <c r="N37" s="17"/>
    </row>
    <row r="38" spans="1:15" ht="19.5" thickBot="1" x14ac:dyDescent="0.35">
      <c r="A38" s="10" t="s">
        <v>143</v>
      </c>
      <c r="D38" s="10"/>
      <c r="J38" s="9"/>
      <c r="K38" s="9"/>
      <c r="L38" s="9"/>
      <c r="M38" s="9"/>
      <c r="N38" s="17"/>
      <c r="O38" s="10"/>
    </row>
    <row r="39" spans="1:15" ht="15.75" thickBot="1" x14ac:dyDescent="0.3">
      <c r="A39" s="6" t="s">
        <v>10</v>
      </c>
      <c r="B39" s="7" t="s">
        <v>1</v>
      </c>
      <c r="C39" s="7" t="s">
        <v>0</v>
      </c>
      <c r="D39" s="7" t="s">
        <v>8</v>
      </c>
      <c r="E39" s="7" t="s">
        <v>2</v>
      </c>
      <c r="F39" s="7" t="s">
        <v>3</v>
      </c>
      <c r="G39" s="7" t="s">
        <v>4</v>
      </c>
      <c r="H39" s="7" t="s">
        <v>11</v>
      </c>
      <c r="I39" s="8" t="s">
        <v>9</v>
      </c>
      <c r="J39" s="9"/>
      <c r="K39" s="9" t="s">
        <v>5</v>
      </c>
      <c r="L39" s="9" t="s">
        <v>6</v>
      </c>
      <c r="M39" s="9" t="s">
        <v>7</v>
      </c>
      <c r="N39" s="17"/>
    </row>
    <row r="40" spans="1:15" x14ac:dyDescent="0.25">
      <c r="A40" s="13">
        <v>14</v>
      </c>
      <c r="B40" s="4" t="s">
        <v>110</v>
      </c>
      <c r="C40" s="4" t="s">
        <v>138</v>
      </c>
      <c r="D40" s="4" t="s">
        <v>46</v>
      </c>
      <c r="E40" s="5">
        <f t="shared" ref="E40:E44" si="13">K40</f>
        <v>5.324074074074074E-3</v>
      </c>
      <c r="F40" s="5">
        <f t="shared" ref="F40:F44" si="14">L40-K40</f>
        <v>9.2592592592592587E-3</v>
      </c>
      <c r="G40" s="5">
        <f t="shared" ref="G40:G44" si="15">M40-L40</f>
        <v>4.3287037037037027E-3</v>
      </c>
      <c r="H40" s="5">
        <f>M40</f>
        <v>1.8912037037037036E-2</v>
      </c>
      <c r="I40" s="13" t="s">
        <v>34</v>
      </c>
      <c r="J40" s="9">
        <v>61</v>
      </c>
      <c r="K40" s="16">
        <v>5.324074074074074E-3</v>
      </c>
      <c r="L40" s="16">
        <v>1.4583333333333334E-2</v>
      </c>
      <c r="M40" s="16">
        <v>1.8912037037037036E-2</v>
      </c>
      <c r="N40" s="17"/>
    </row>
    <row r="41" spans="1:15" x14ac:dyDescent="0.25">
      <c r="A41" s="13">
        <v>1</v>
      </c>
      <c r="B41" s="4" t="s">
        <v>88</v>
      </c>
      <c r="C41" s="4" t="s">
        <v>116</v>
      </c>
      <c r="D41" s="4" t="s">
        <v>94</v>
      </c>
      <c r="E41" s="5">
        <f t="shared" si="13"/>
        <v>6.1921296296296299E-3</v>
      </c>
      <c r="F41" s="5">
        <f t="shared" si="14"/>
        <v>9.9652777777777778E-3</v>
      </c>
      <c r="G41" s="5">
        <f t="shared" si="15"/>
        <v>5.4861111111111083E-3</v>
      </c>
      <c r="H41" s="5">
        <f t="shared" ref="H41:H44" si="16">M41</f>
        <v>2.1643518518518517E-2</v>
      </c>
      <c r="I41" s="13" t="s">
        <v>35</v>
      </c>
      <c r="J41" s="9">
        <v>62</v>
      </c>
      <c r="K41" s="16">
        <v>6.1921296296296299E-3</v>
      </c>
      <c r="L41" s="16">
        <v>1.6157407407407409E-2</v>
      </c>
      <c r="M41" s="16">
        <v>2.1643518518518517E-2</v>
      </c>
      <c r="N41" s="17"/>
    </row>
    <row r="42" spans="1:15" x14ac:dyDescent="0.25">
      <c r="A42" s="13">
        <v>3</v>
      </c>
      <c r="B42" s="4" t="s">
        <v>144</v>
      </c>
      <c r="C42" s="4" t="s">
        <v>116</v>
      </c>
      <c r="D42" s="4"/>
      <c r="E42" s="5">
        <f t="shared" si="13"/>
        <v>6.2384259259259259E-3</v>
      </c>
      <c r="F42" s="5">
        <f t="shared" si="14"/>
        <v>9.9305555555555571E-3</v>
      </c>
      <c r="G42" s="5">
        <f t="shared" si="15"/>
        <v>5.5208333333333325E-3</v>
      </c>
      <c r="H42" s="5">
        <f t="shared" si="16"/>
        <v>2.1689814814814815E-2</v>
      </c>
      <c r="I42" s="13" t="s">
        <v>36</v>
      </c>
      <c r="J42" s="9">
        <v>63</v>
      </c>
      <c r="K42" s="16">
        <v>6.2384259259259259E-3</v>
      </c>
      <c r="L42" s="16">
        <v>1.6168981481481482E-2</v>
      </c>
      <c r="M42" s="16">
        <v>2.1689814814814815E-2</v>
      </c>
      <c r="N42" s="17"/>
    </row>
    <row r="43" spans="1:15" x14ac:dyDescent="0.25">
      <c r="A43" s="13">
        <v>13</v>
      </c>
      <c r="B43" s="4" t="s">
        <v>145</v>
      </c>
      <c r="C43" s="4" t="s">
        <v>146</v>
      </c>
      <c r="D43" s="4" t="s">
        <v>147</v>
      </c>
      <c r="E43" s="5">
        <f>K43</f>
        <v>6.3194444444444444E-3</v>
      </c>
      <c r="F43" s="5">
        <f>L43-K43</f>
        <v>1.1724537037037037E-2</v>
      </c>
      <c r="G43" s="5">
        <f>M43-L43</f>
        <v>4.2129629629629635E-3</v>
      </c>
      <c r="H43" s="5">
        <f>M43</f>
        <v>2.2256944444444444E-2</v>
      </c>
      <c r="I43" s="13" t="s">
        <v>37</v>
      </c>
      <c r="J43" s="9">
        <v>64</v>
      </c>
      <c r="K43" s="16">
        <v>6.3194444444444444E-3</v>
      </c>
      <c r="L43" s="16">
        <v>1.804398148148148E-2</v>
      </c>
      <c r="M43" s="16">
        <v>2.2256944444444444E-2</v>
      </c>
      <c r="N43" s="17"/>
    </row>
    <row r="44" spans="1:15" ht="19.5" customHeight="1" x14ac:dyDescent="0.25">
      <c r="A44" s="14"/>
      <c r="E44" s="1"/>
      <c r="F44" s="1"/>
      <c r="G44" s="1"/>
      <c r="H44" s="1"/>
      <c r="I44" s="14"/>
      <c r="J44" s="9"/>
      <c r="K44" s="16"/>
      <c r="L44" s="16"/>
      <c r="M44" s="16"/>
      <c r="N44" s="17"/>
    </row>
    <row r="45" spans="1:15" ht="18.75" x14ac:dyDescent="0.3">
      <c r="A45" s="10" t="s">
        <v>50</v>
      </c>
      <c r="E45" s="1"/>
      <c r="F45" s="1"/>
      <c r="G45" s="1"/>
      <c r="H45" s="1"/>
      <c r="I45" s="14"/>
      <c r="J45" s="9"/>
      <c r="K45" s="16"/>
      <c r="L45" s="16"/>
      <c r="M45" s="16"/>
      <c r="N45" s="17"/>
    </row>
    <row r="46" spans="1:15" ht="19.5" thickBot="1" x14ac:dyDescent="0.35">
      <c r="A46" s="10" t="s">
        <v>150</v>
      </c>
      <c r="D46" s="10"/>
      <c r="J46" s="9">
        <v>68</v>
      </c>
      <c r="K46" s="16"/>
      <c r="L46" s="16"/>
      <c r="M46" s="16"/>
      <c r="N46" s="17"/>
    </row>
    <row r="47" spans="1:15" ht="15.75" thickBot="1" x14ac:dyDescent="0.3">
      <c r="A47" s="6" t="s">
        <v>10</v>
      </c>
      <c r="B47" s="7" t="s">
        <v>1</v>
      </c>
      <c r="C47" s="7" t="s">
        <v>0</v>
      </c>
      <c r="D47" s="7" t="s">
        <v>8</v>
      </c>
      <c r="E47" s="7" t="s">
        <v>2</v>
      </c>
      <c r="F47" s="7" t="s">
        <v>3</v>
      </c>
      <c r="G47" s="7" t="s">
        <v>4</v>
      </c>
      <c r="H47" s="7" t="s">
        <v>11</v>
      </c>
      <c r="I47" s="8" t="s">
        <v>9</v>
      </c>
      <c r="J47" s="9">
        <v>69</v>
      </c>
      <c r="K47" s="16"/>
      <c r="L47" s="16"/>
      <c r="M47" s="16"/>
      <c r="N47" s="17"/>
    </row>
    <row r="48" spans="1:15" x14ac:dyDescent="0.25">
      <c r="A48" s="13">
        <v>21</v>
      </c>
      <c r="B48" s="4" t="s">
        <v>23</v>
      </c>
      <c r="C48" s="4" t="s">
        <v>43</v>
      </c>
      <c r="D48" s="4" t="s">
        <v>17</v>
      </c>
      <c r="E48" s="5">
        <f t="shared" si="9"/>
        <v>3.3101851851851851E-3</v>
      </c>
      <c r="F48" s="5">
        <f t="shared" si="10"/>
        <v>5.5324074074074078E-3</v>
      </c>
      <c r="G48" s="5">
        <f t="shared" si="11"/>
        <v>2.9629629629629624E-3</v>
      </c>
      <c r="H48" s="5">
        <f t="shared" si="12"/>
        <v>1.1805555555555555E-2</v>
      </c>
      <c r="I48" s="13" t="s">
        <v>34</v>
      </c>
      <c r="J48" s="9">
        <v>70</v>
      </c>
      <c r="K48" s="16">
        <v>3.3101851851851851E-3</v>
      </c>
      <c r="L48" s="16">
        <v>8.8425925925925929E-3</v>
      </c>
      <c r="M48" s="16">
        <v>1.1805555555555555E-2</v>
      </c>
      <c r="N48" s="17"/>
    </row>
    <row r="49" spans="1:14" x14ac:dyDescent="0.25">
      <c r="A49" s="13">
        <v>29</v>
      </c>
      <c r="B49" s="4" t="s">
        <v>23</v>
      </c>
      <c r="C49" s="4" t="s">
        <v>45</v>
      </c>
      <c r="D49" s="4" t="s">
        <v>17</v>
      </c>
      <c r="E49" s="5">
        <f t="shared" si="9"/>
        <v>3.5995370370370369E-3</v>
      </c>
      <c r="F49" s="5">
        <f t="shared" si="10"/>
        <v>6.2384259259259268E-3</v>
      </c>
      <c r="G49" s="5">
        <f t="shared" si="11"/>
        <v>2.8240740740740743E-3</v>
      </c>
      <c r="H49" s="5">
        <f t="shared" si="12"/>
        <v>1.2662037037037038E-2</v>
      </c>
      <c r="I49" s="13" t="s">
        <v>35</v>
      </c>
      <c r="J49" s="9">
        <v>71</v>
      </c>
      <c r="K49" s="16">
        <v>3.5995370370370369E-3</v>
      </c>
      <c r="L49" s="16">
        <v>9.8379629629629633E-3</v>
      </c>
      <c r="M49" s="16">
        <v>1.2662037037037038E-2</v>
      </c>
      <c r="N49" s="17"/>
    </row>
    <row r="50" spans="1:14" x14ac:dyDescent="0.25">
      <c r="A50" s="13">
        <v>32</v>
      </c>
      <c r="B50" s="4" t="s">
        <v>120</v>
      </c>
      <c r="C50" s="4" t="s">
        <v>121</v>
      </c>
      <c r="D50" s="4" t="s">
        <v>46</v>
      </c>
      <c r="E50" s="5">
        <f t="shared" si="9"/>
        <v>5.6249999999999998E-3</v>
      </c>
      <c r="F50" s="5">
        <f t="shared" si="10"/>
        <v>8.5416666666666662E-3</v>
      </c>
      <c r="G50" s="5">
        <f t="shared" si="11"/>
        <v>4.0509259259259283E-3</v>
      </c>
      <c r="H50" s="5">
        <f t="shared" si="12"/>
        <v>1.8217592592592594E-2</v>
      </c>
      <c r="I50" s="13" t="s">
        <v>36</v>
      </c>
      <c r="J50" s="9">
        <v>72</v>
      </c>
      <c r="K50" s="16">
        <v>5.6249999999999998E-3</v>
      </c>
      <c r="L50" s="16">
        <v>1.4166666666666666E-2</v>
      </c>
      <c r="M50" s="16">
        <v>1.8217592592592594E-2</v>
      </c>
      <c r="N50" s="17"/>
    </row>
    <row r="51" spans="1:14" ht="19.5" thickBot="1" x14ac:dyDescent="0.35">
      <c r="A51" s="10" t="s">
        <v>151</v>
      </c>
      <c r="D51" s="10"/>
      <c r="J51" s="9">
        <v>74</v>
      </c>
      <c r="K51" s="16"/>
      <c r="L51" s="16"/>
      <c r="M51" s="16"/>
      <c r="N51" s="17"/>
    </row>
    <row r="52" spans="1:14" ht="15.75" thickBot="1" x14ac:dyDescent="0.3">
      <c r="A52" s="6" t="s">
        <v>10</v>
      </c>
      <c r="B52" s="7" t="s">
        <v>1</v>
      </c>
      <c r="C52" s="7" t="s">
        <v>0</v>
      </c>
      <c r="D52" s="7" t="s">
        <v>8</v>
      </c>
      <c r="E52" s="7" t="s">
        <v>2</v>
      </c>
      <c r="F52" s="7" t="s">
        <v>3</v>
      </c>
      <c r="G52" s="7" t="s">
        <v>4</v>
      </c>
      <c r="H52" s="7" t="s">
        <v>11</v>
      </c>
      <c r="I52" s="8" t="s">
        <v>9</v>
      </c>
      <c r="J52" s="9">
        <v>75</v>
      </c>
      <c r="K52" s="16"/>
      <c r="L52" s="16"/>
      <c r="M52" s="16"/>
      <c r="N52" s="17"/>
    </row>
    <row r="53" spans="1:14" x14ac:dyDescent="0.25">
      <c r="A53" s="13">
        <v>40</v>
      </c>
      <c r="B53" s="4" t="s">
        <v>47</v>
      </c>
      <c r="C53" s="4" t="s">
        <v>116</v>
      </c>
      <c r="D53" s="4" t="s">
        <v>46</v>
      </c>
      <c r="E53" s="5">
        <f t="shared" si="9"/>
        <v>3.7499999999999999E-3</v>
      </c>
      <c r="F53" s="5">
        <f t="shared" si="10"/>
        <v>8.1944444444444452E-3</v>
      </c>
      <c r="G53" s="5">
        <f t="shared" si="11"/>
        <v>3.425925925925926E-3</v>
      </c>
      <c r="H53" s="5">
        <f t="shared" si="12"/>
        <v>1.5370370370370371E-2</v>
      </c>
      <c r="I53" s="13" t="s">
        <v>34</v>
      </c>
      <c r="J53" s="9">
        <v>76</v>
      </c>
      <c r="K53" s="16">
        <v>3.7499999999999999E-3</v>
      </c>
      <c r="L53" s="16">
        <v>1.1944444444444445E-2</v>
      </c>
      <c r="M53" s="16">
        <v>1.5370370370370371E-2</v>
      </c>
      <c r="N53" s="17"/>
    </row>
    <row r="54" spans="1:14" x14ac:dyDescent="0.25">
      <c r="A54" s="13">
        <v>15</v>
      </c>
      <c r="B54" s="4" t="s">
        <v>117</v>
      </c>
      <c r="C54" s="4" t="s">
        <v>118</v>
      </c>
      <c r="D54" s="4" t="s">
        <v>119</v>
      </c>
      <c r="E54" s="5">
        <f t="shared" si="9"/>
        <v>6.3194444444444444E-3</v>
      </c>
      <c r="F54" s="5">
        <f t="shared" si="10"/>
        <v>9.4328703703703727E-3</v>
      </c>
      <c r="G54" s="5">
        <f t="shared" si="11"/>
        <v>4.7569444444444421E-3</v>
      </c>
      <c r="H54" s="5">
        <f t="shared" si="12"/>
        <v>2.0509259259259258E-2</v>
      </c>
      <c r="I54" s="13" t="s">
        <v>35</v>
      </c>
      <c r="J54" s="9">
        <v>77</v>
      </c>
      <c r="K54" s="16">
        <v>6.3194444444444444E-3</v>
      </c>
      <c r="L54" s="16">
        <v>1.5752314814814816E-2</v>
      </c>
      <c r="M54" s="16">
        <v>2.0509259259259258E-2</v>
      </c>
      <c r="N54" s="17"/>
    </row>
    <row r="55" spans="1:14" ht="19.5" customHeight="1" x14ac:dyDescent="0.25">
      <c r="A55" s="14"/>
      <c r="E55" s="1"/>
      <c r="F55" s="1"/>
      <c r="G55" s="1"/>
      <c r="H55" s="1"/>
      <c r="I55" s="14"/>
      <c r="J55" s="9"/>
      <c r="K55" s="16"/>
      <c r="L55" s="16"/>
      <c r="M55" s="16"/>
      <c r="N55" s="17"/>
    </row>
    <row r="56" spans="1:14" ht="18.75" x14ac:dyDescent="0.3">
      <c r="A56" s="10" t="s">
        <v>50</v>
      </c>
      <c r="E56" s="1"/>
      <c r="F56" s="1"/>
      <c r="G56" s="1"/>
      <c r="H56" s="1"/>
      <c r="I56" s="14"/>
      <c r="J56" s="9"/>
      <c r="K56" s="9"/>
      <c r="L56" s="9"/>
      <c r="M56" s="9"/>
      <c r="N56" s="17"/>
    </row>
    <row r="57" spans="1:14" ht="19.5" thickBot="1" x14ac:dyDescent="0.35">
      <c r="A57" s="10" t="s">
        <v>152</v>
      </c>
      <c r="D57" s="10"/>
      <c r="J57" s="9"/>
      <c r="K57" s="9"/>
      <c r="L57" s="9"/>
      <c r="M57" s="9"/>
      <c r="N57" s="17"/>
    </row>
    <row r="58" spans="1:14" ht="15.75" thickBot="1" x14ac:dyDescent="0.3">
      <c r="A58" s="6" t="s">
        <v>10</v>
      </c>
      <c r="B58" s="7" t="s">
        <v>1</v>
      </c>
      <c r="C58" s="7" t="s">
        <v>0</v>
      </c>
      <c r="D58" s="7" t="s">
        <v>8</v>
      </c>
      <c r="E58" s="7" t="s">
        <v>2</v>
      </c>
      <c r="F58" s="7" t="s">
        <v>3</v>
      </c>
      <c r="G58" s="7" t="s">
        <v>11</v>
      </c>
      <c r="H58" s="8" t="s">
        <v>9</v>
      </c>
      <c r="J58" s="9"/>
      <c r="K58" s="9"/>
      <c r="L58" s="9"/>
      <c r="M58" s="9"/>
      <c r="N58" s="17"/>
    </row>
    <row r="59" spans="1:14" x14ac:dyDescent="0.25">
      <c r="A59" s="13">
        <v>9</v>
      </c>
      <c r="B59" s="4" t="s">
        <v>113</v>
      </c>
      <c r="C59" s="4" t="s">
        <v>104</v>
      </c>
      <c r="D59" s="4" t="s">
        <v>112</v>
      </c>
      <c r="E59" s="5">
        <f>J59</f>
        <v>2.650462962962963E-3</v>
      </c>
      <c r="F59" s="5">
        <f>K59-J59</f>
        <v>4.3055555555555555E-3</v>
      </c>
      <c r="G59" s="5">
        <f>K59</f>
        <v>6.9560185185185185E-3</v>
      </c>
      <c r="H59" s="13" t="s">
        <v>34</v>
      </c>
      <c r="I59" s="9">
        <v>71</v>
      </c>
      <c r="J59" s="16">
        <v>2.650462962962963E-3</v>
      </c>
      <c r="K59" s="16">
        <v>6.9560185185185185E-3</v>
      </c>
      <c r="L59" s="9"/>
      <c r="M59" s="9"/>
      <c r="N59" s="17"/>
    </row>
    <row r="60" spans="1:14" x14ac:dyDescent="0.25">
      <c r="A60" s="13">
        <v>7</v>
      </c>
      <c r="B60" s="4" t="s">
        <v>52</v>
      </c>
      <c r="C60" s="4" t="s">
        <v>53</v>
      </c>
      <c r="D60" s="4" t="s">
        <v>69</v>
      </c>
      <c r="E60" s="5">
        <f>J60</f>
        <v>2.7314814814814814E-3</v>
      </c>
      <c r="F60" s="5">
        <f t="shared" ref="F60:F65" si="17">K60-J60</f>
        <v>4.8148148148148152E-3</v>
      </c>
      <c r="G60" s="5">
        <f>K60</f>
        <v>7.5462962962962966E-3</v>
      </c>
      <c r="H60" s="13" t="s">
        <v>35</v>
      </c>
      <c r="I60" s="9">
        <v>72</v>
      </c>
      <c r="J60" s="16">
        <v>2.7314814814814814E-3</v>
      </c>
      <c r="K60" s="16">
        <v>7.5462962962962966E-3</v>
      </c>
      <c r="L60" s="9"/>
      <c r="M60" s="9"/>
      <c r="N60" s="17"/>
    </row>
    <row r="61" spans="1:14" x14ac:dyDescent="0.25">
      <c r="A61" s="13">
        <v>22</v>
      </c>
      <c r="B61" s="4" t="s">
        <v>114</v>
      </c>
      <c r="C61" s="4" t="s">
        <v>115</v>
      </c>
      <c r="D61" s="4" t="s">
        <v>61</v>
      </c>
      <c r="E61" s="5">
        <f>J61</f>
        <v>2.662037037037037E-3</v>
      </c>
      <c r="F61" s="5">
        <f>K61-J61</f>
        <v>4.4097222222222229E-3</v>
      </c>
      <c r="G61" s="5">
        <f>K61</f>
        <v>7.0717592592592594E-3</v>
      </c>
      <c r="H61" s="13" t="s">
        <v>36</v>
      </c>
      <c r="I61" s="9"/>
      <c r="J61" s="16">
        <v>2.662037037037037E-3</v>
      </c>
      <c r="K61" s="16">
        <v>7.0717592592592594E-3</v>
      </c>
      <c r="L61" s="9"/>
      <c r="M61" s="9"/>
      <c r="N61" s="17"/>
    </row>
    <row r="62" spans="1:14" x14ac:dyDescent="0.25">
      <c r="A62" s="13">
        <v>16</v>
      </c>
      <c r="B62" s="4" t="s">
        <v>124</v>
      </c>
      <c r="C62" s="4" t="s">
        <v>44</v>
      </c>
      <c r="D62" s="4" t="s">
        <v>119</v>
      </c>
      <c r="E62" s="5">
        <f>J62</f>
        <v>2.6967592592592594E-3</v>
      </c>
      <c r="F62" s="5">
        <f>K62-J62</f>
        <v>4.5023148148148149E-3</v>
      </c>
      <c r="G62" s="5">
        <f>K62</f>
        <v>7.1990740740740739E-3</v>
      </c>
      <c r="H62" s="13" t="s">
        <v>37</v>
      </c>
      <c r="I62" s="9"/>
      <c r="J62" s="16">
        <v>2.6967592592592594E-3</v>
      </c>
      <c r="K62" s="16">
        <v>7.1990740740740739E-3</v>
      </c>
      <c r="L62" s="9"/>
      <c r="M62" s="9"/>
      <c r="N62" s="17"/>
    </row>
    <row r="63" spans="1:14" x14ac:dyDescent="0.25">
      <c r="A63" s="13">
        <v>19</v>
      </c>
      <c r="B63" s="4" t="s">
        <v>125</v>
      </c>
      <c r="C63" s="4" t="s">
        <v>126</v>
      </c>
      <c r="D63" s="4" t="s">
        <v>112</v>
      </c>
      <c r="E63" s="5">
        <f>J63</f>
        <v>2.9513888888888888E-3</v>
      </c>
      <c r="F63" s="5">
        <f t="shared" ref="F63:F64" si="18">K63-J63</f>
        <v>4.5370370370370373E-3</v>
      </c>
      <c r="G63" s="5">
        <f>K63</f>
        <v>7.4884259259259262E-3</v>
      </c>
      <c r="H63" s="13" t="s">
        <v>38</v>
      </c>
      <c r="I63" s="9"/>
      <c r="J63" s="16">
        <v>2.9513888888888888E-3</v>
      </c>
      <c r="K63" s="16">
        <v>7.4884259259259262E-3</v>
      </c>
      <c r="L63" s="9"/>
      <c r="M63" s="9"/>
      <c r="N63" s="17"/>
    </row>
    <row r="64" spans="1:14" x14ac:dyDescent="0.25">
      <c r="A64" s="13">
        <v>45</v>
      </c>
      <c r="B64" s="4" t="s">
        <v>127</v>
      </c>
      <c r="C64" s="4" t="s">
        <v>71</v>
      </c>
      <c r="D64" s="4" t="s">
        <v>33</v>
      </c>
      <c r="E64" s="5">
        <f>J64</f>
        <v>2.6041666666666665E-3</v>
      </c>
      <c r="F64" s="5">
        <f t="shared" si="18"/>
        <v>5.1620370370370379E-3</v>
      </c>
      <c r="G64" s="5">
        <f>K64</f>
        <v>7.766203703703704E-3</v>
      </c>
      <c r="H64" s="13" t="s">
        <v>39</v>
      </c>
      <c r="I64" s="9"/>
      <c r="J64" s="16">
        <v>2.6041666666666665E-3</v>
      </c>
      <c r="K64" s="16">
        <v>7.766203703703704E-3</v>
      </c>
      <c r="L64" s="9"/>
      <c r="M64" s="9"/>
      <c r="N64" s="17"/>
    </row>
    <row r="65" spans="1:14" x14ac:dyDescent="0.25">
      <c r="A65" s="13">
        <v>31</v>
      </c>
      <c r="B65" s="4" t="s">
        <v>129</v>
      </c>
      <c r="C65" s="4" t="s">
        <v>128</v>
      </c>
      <c r="D65" s="4" t="s">
        <v>112</v>
      </c>
      <c r="E65" s="5">
        <f>J65</f>
        <v>3.0092592592592593E-3</v>
      </c>
      <c r="F65" s="5">
        <f t="shared" si="17"/>
        <v>5.1504629629629635E-3</v>
      </c>
      <c r="G65" s="5">
        <f>K65</f>
        <v>8.1597222222222227E-3</v>
      </c>
      <c r="H65" s="13" t="s">
        <v>40</v>
      </c>
      <c r="I65" s="9">
        <v>73</v>
      </c>
      <c r="J65" s="16">
        <v>3.0092592592592593E-3</v>
      </c>
      <c r="K65" s="16">
        <v>8.1597222222222227E-3</v>
      </c>
      <c r="L65" s="9"/>
      <c r="M65" s="9"/>
      <c r="N65" s="17"/>
    </row>
    <row r="66" spans="1:14" ht="19.5" thickBot="1" x14ac:dyDescent="0.35">
      <c r="A66" s="10" t="s">
        <v>153</v>
      </c>
      <c r="D66" s="10"/>
      <c r="J66" s="9"/>
      <c r="K66" s="9"/>
      <c r="L66" s="9"/>
      <c r="M66" s="9"/>
      <c r="N66" s="17"/>
    </row>
    <row r="67" spans="1:14" ht="15.75" thickBot="1" x14ac:dyDescent="0.3">
      <c r="A67" s="6" t="s">
        <v>10</v>
      </c>
      <c r="B67" s="7" t="s">
        <v>1</v>
      </c>
      <c r="C67" s="7" t="s">
        <v>0</v>
      </c>
      <c r="D67" s="7" t="s">
        <v>8</v>
      </c>
      <c r="E67" s="7" t="s">
        <v>2</v>
      </c>
      <c r="F67" s="7" t="s">
        <v>3</v>
      </c>
      <c r="G67" s="7" t="s">
        <v>11</v>
      </c>
      <c r="H67" s="8" t="s">
        <v>9</v>
      </c>
      <c r="J67" s="9"/>
      <c r="K67" s="9"/>
      <c r="L67" s="9"/>
      <c r="M67" s="9"/>
      <c r="N67" s="17"/>
    </row>
    <row r="68" spans="1:14" x14ac:dyDescent="0.25">
      <c r="A68" s="13">
        <v>18</v>
      </c>
      <c r="B68" s="4" t="s">
        <v>108</v>
      </c>
      <c r="C68" s="4" t="s">
        <v>66</v>
      </c>
      <c r="D68" s="4" t="s">
        <v>17</v>
      </c>
      <c r="E68" s="5">
        <f>J68</f>
        <v>2.7430555555555554E-3</v>
      </c>
      <c r="F68" s="5">
        <f>K68-J68</f>
        <v>5.3356481481481484E-3</v>
      </c>
      <c r="G68" s="5">
        <f>K68</f>
        <v>8.0787037037037043E-3</v>
      </c>
      <c r="H68" s="13" t="s">
        <v>34</v>
      </c>
      <c r="I68" s="9">
        <v>71</v>
      </c>
      <c r="J68" s="16">
        <v>2.7430555555555554E-3</v>
      </c>
      <c r="K68" s="16">
        <v>8.0787037037037043E-3</v>
      </c>
      <c r="L68" s="9"/>
      <c r="M68" s="9"/>
      <c r="N68" s="17"/>
    </row>
    <row r="69" spans="1:14" x14ac:dyDescent="0.25">
      <c r="A69" s="13">
        <v>37</v>
      </c>
      <c r="B69" s="4" t="s">
        <v>62</v>
      </c>
      <c r="C69" s="4" t="s">
        <v>109</v>
      </c>
      <c r="D69" s="4" t="s">
        <v>46</v>
      </c>
      <c r="E69" s="5">
        <f>J69</f>
        <v>2.8935185185185184E-3</v>
      </c>
      <c r="F69" s="5">
        <f t="shared" ref="F69" si="19">K69-J69</f>
        <v>5.3125000000000004E-3</v>
      </c>
      <c r="G69" s="5">
        <f>K69</f>
        <v>8.2060185185185187E-3</v>
      </c>
      <c r="H69" s="13" t="s">
        <v>35</v>
      </c>
      <c r="I69" s="9">
        <v>72</v>
      </c>
      <c r="J69" s="16">
        <v>2.8935185185185184E-3</v>
      </c>
      <c r="K69" s="16">
        <v>8.2060185185185187E-3</v>
      </c>
      <c r="L69" s="9"/>
      <c r="M69" s="9"/>
      <c r="N69" s="17"/>
    </row>
    <row r="70" spans="1:14" x14ac:dyDescent="0.25">
      <c r="A70" s="13">
        <v>33</v>
      </c>
      <c r="B70" s="4" t="s">
        <v>110</v>
      </c>
      <c r="C70" s="4" t="s">
        <v>65</v>
      </c>
      <c r="D70" s="4" t="s">
        <v>46</v>
      </c>
      <c r="E70" s="5">
        <f>J70</f>
        <v>3.9583333333333337E-3</v>
      </c>
      <c r="F70" s="5">
        <f>K70-J70</f>
        <v>5.5555555555555558E-3</v>
      </c>
      <c r="G70" s="5">
        <f>K70</f>
        <v>9.5138888888888894E-3</v>
      </c>
      <c r="H70" s="13" t="s">
        <v>36</v>
      </c>
      <c r="I70" s="9"/>
      <c r="J70" s="16">
        <v>3.9583333333333337E-3</v>
      </c>
      <c r="K70" s="16">
        <v>9.5138888888888894E-3</v>
      </c>
      <c r="L70" s="9"/>
      <c r="M70" s="9"/>
      <c r="N70" s="17"/>
    </row>
    <row r="71" spans="1:14" x14ac:dyDescent="0.25">
      <c r="A71" s="13">
        <v>24</v>
      </c>
      <c r="B71" s="4" t="s">
        <v>111</v>
      </c>
      <c r="C71" s="4" t="s">
        <v>65</v>
      </c>
      <c r="D71" s="4" t="s">
        <v>112</v>
      </c>
      <c r="E71" s="5">
        <f>J71</f>
        <v>2.8587962962962963E-3</v>
      </c>
      <c r="F71" s="5">
        <f t="shared" ref="F71" si="20">K71-J71</f>
        <v>6.7708333333333336E-3</v>
      </c>
      <c r="G71" s="5">
        <f>K71</f>
        <v>9.6296296296296303E-3</v>
      </c>
      <c r="H71" s="13" t="s">
        <v>37</v>
      </c>
      <c r="I71" s="9"/>
      <c r="J71" s="16">
        <v>2.8587962962962963E-3</v>
      </c>
      <c r="K71" s="16">
        <v>9.6296296296296303E-3</v>
      </c>
      <c r="L71" s="9"/>
      <c r="M71" s="9"/>
      <c r="N71" s="17"/>
    </row>
    <row r="72" spans="1:14" x14ac:dyDescent="0.25">
      <c r="A72" s="13">
        <v>38</v>
      </c>
      <c r="B72" s="4" t="s">
        <v>122</v>
      </c>
      <c r="C72" s="4" t="s">
        <v>123</v>
      </c>
      <c r="D72" s="4" t="s">
        <v>46</v>
      </c>
      <c r="E72" s="5">
        <f>J72</f>
        <v>3.7384259259259259E-3</v>
      </c>
      <c r="F72" s="5">
        <f t="shared" ref="F72" si="21">K72-J72</f>
        <v>6.4351851851851844E-3</v>
      </c>
      <c r="G72" s="5">
        <f>K72</f>
        <v>1.0173611111111111E-2</v>
      </c>
      <c r="H72" s="13" t="s">
        <v>38</v>
      </c>
      <c r="I72" s="9"/>
      <c r="J72" s="16">
        <v>3.7384259259259259E-3</v>
      </c>
      <c r="K72" s="16">
        <v>1.0173611111111111E-2</v>
      </c>
      <c r="L72" s="9"/>
      <c r="M72" s="9"/>
      <c r="N72" s="17"/>
    </row>
    <row r="73" spans="1:14" x14ac:dyDescent="0.25">
      <c r="A73" s="13">
        <v>23</v>
      </c>
      <c r="B73" s="4" t="s">
        <v>63</v>
      </c>
      <c r="C73" s="4" t="s">
        <v>64</v>
      </c>
      <c r="D73" s="4" t="s">
        <v>48</v>
      </c>
      <c r="E73" s="5">
        <f>J73</f>
        <v>2.9745370370370373E-3</v>
      </c>
      <c r="F73" s="5">
        <f t="shared" ref="F73" si="22">K73-J73</f>
        <v>8.3449074074074068E-3</v>
      </c>
      <c r="G73" s="5">
        <f>K73</f>
        <v>1.1319444444444444E-2</v>
      </c>
      <c r="H73" s="13" t="s">
        <v>39</v>
      </c>
      <c r="I73" s="9"/>
      <c r="J73" s="16">
        <v>2.9745370370370373E-3</v>
      </c>
      <c r="K73" s="16">
        <v>1.1319444444444444E-2</v>
      </c>
      <c r="L73" s="9"/>
      <c r="M73" s="9"/>
      <c r="N73" s="17"/>
    </row>
    <row r="74" spans="1:14" ht="19.5" customHeight="1" x14ac:dyDescent="0.25">
      <c r="A74" s="14"/>
      <c r="E74" s="1"/>
      <c r="F74" s="1"/>
      <c r="G74" s="1"/>
      <c r="H74" s="1"/>
      <c r="I74" s="14"/>
      <c r="J74" s="17"/>
      <c r="K74" s="18"/>
      <c r="L74" s="18"/>
      <c r="M74" s="18"/>
      <c r="N74" s="17"/>
    </row>
    <row r="75" spans="1:14" ht="18.75" x14ac:dyDescent="0.3">
      <c r="A75" s="10" t="s">
        <v>58</v>
      </c>
      <c r="E75" s="1"/>
      <c r="F75" s="1"/>
      <c r="G75" s="1"/>
      <c r="H75" s="1"/>
      <c r="I75" s="14"/>
    </row>
    <row r="76" spans="1:14" ht="19.5" thickBot="1" x14ac:dyDescent="0.35">
      <c r="A76" s="10" t="s">
        <v>154</v>
      </c>
      <c r="D76" s="10"/>
    </row>
    <row r="77" spans="1:14" ht="15.75" thickBot="1" x14ac:dyDescent="0.3">
      <c r="A77" s="6" t="s">
        <v>10</v>
      </c>
      <c r="B77" s="7" t="s">
        <v>1</v>
      </c>
      <c r="C77" s="7" t="s">
        <v>0</v>
      </c>
      <c r="D77" s="7" t="s">
        <v>8</v>
      </c>
      <c r="E77" s="7" t="s">
        <v>11</v>
      </c>
      <c r="F77" s="8" t="s">
        <v>9</v>
      </c>
    </row>
    <row r="78" spans="1:14" x14ac:dyDescent="0.25">
      <c r="A78" s="13">
        <v>25</v>
      </c>
      <c r="B78" s="4" t="s">
        <v>29</v>
      </c>
      <c r="C78" s="4" t="s">
        <v>56</v>
      </c>
      <c r="D78" s="4" t="s">
        <v>32</v>
      </c>
      <c r="E78" s="5">
        <v>3.5879629629629629E-3</v>
      </c>
      <c r="F78" s="13" t="s">
        <v>34</v>
      </c>
      <c r="G78" s="9">
        <v>71</v>
      </c>
    </row>
    <row r="79" spans="1:14" x14ac:dyDescent="0.25">
      <c r="A79" s="13">
        <v>35</v>
      </c>
      <c r="B79" s="4" t="s">
        <v>102</v>
      </c>
      <c r="C79" s="4" t="s">
        <v>59</v>
      </c>
      <c r="D79" s="4" t="s">
        <v>46</v>
      </c>
      <c r="E79" s="5">
        <v>3.6111111111111109E-3</v>
      </c>
      <c r="F79" s="13" t="s">
        <v>35</v>
      </c>
      <c r="G79" s="9">
        <v>72</v>
      </c>
    </row>
    <row r="80" spans="1:14" x14ac:dyDescent="0.25">
      <c r="A80" s="13">
        <v>27</v>
      </c>
      <c r="B80" s="4" t="s">
        <v>55</v>
      </c>
      <c r="C80" s="4" t="s">
        <v>56</v>
      </c>
      <c r="D80" s="4" t="s">
        <v>32</v>
      </c>
      <c r="E80" s="5">
        <v>3.9930555555555552E-3</v>
      </c>
      <c r="F80" s="13" t="s">
        <v>36</v>
      </c>
      <c r="G80" s="9">
        <v>73</v>
      </c>
    </row>
    <row r="81" spans="1:14" x14ac:dyDescent="0.25">
      <c r="A81" s="13">
        <v>36</v>
      </c>
      <c r="B81" s="4" t="s">
        <v>106</v>
      </c>
      <c r="C81" s="4" t="s">
        <v>56</v>
      </c>
      <c r="D81" s="4" t="s">
        <v>46</v>
      </c>
      <c r="E81" s="5">
        <v>4.1319444444444442E-3</v>
      </c>
      <c r="F81" s="13" t="s">
        <v>37</v>
      </c>
    </row>
    <row r="82" spans="1:14" x14ac:dyDescent="0.25">
      <c r="A82" s="13">
        <v>14</v>
      </c>
      <c r="B82" s="4" t="s">
        <v>15</v>
      </c>
      <c r="C82" s="4" t="s">
        <v>60</v>
      </c>
      <c r="D82" s="4" t="s">
        <v>17</v>
      </c>
      <c r="E82" s="5">
        <v>4.43287037037037E-3</v>
      </c>
      <c r="F82" s="13" t="s">
        <v>38</v>
      </c>
    </row>
    <row r="83" spans="1:14" x14ac:dyDescent="0.25">
      <c r="A83" s="13">
        <v>17</v>
      </c>
      <c r="B83" s="4" t="s">
        <v>103</v>
      </c>
      <c r="C83" s="4" t="s">
        <v>104</v>
      </c>
      <c r="D83" s="4" t="s">
        <v>32</v>
      </c>
      <c r="E83" s="5">
        <v>4.7453703703703703E-3</v>
      </c>
      <c r="F83" s="13" t="s">
        <v>39</v>
      </c>
    </row>
    <row r="84" spans="1:14" x14ac:dyDescent="0.25">
      <c r="A84" s="13">
        <v>26</v>
      </c>
      <c r="B84" s="4" t="s">
        <v>29</v>
      </c>
      <c r="C84" s="4" t="s">
        <v>24</v>
      </c>
      <c r="D84" s="4" t="s">
        <v>32</v>
      </c>
      <c r="E84" s="5">
        <v>5.4282407407407404E-3</v>
      </c>
      <c r="F84" s="13" t="s">
        <v>40</v>
      </c>
    </row>
    <row r="85" spans="1:14" x14ac:dyDescent="0.25">
      <c r="A85" s="13">
        <v>34</v>
      </c>
      <c r="B85" s="4" t="s">
        <v>107</v>
      </c>
      <c r="C85" s="4" t="s">
        <v>44</v>
      </c>
      <c r="D85" s="4" t="s">
        <v>46</v>
      </c>
      <c r="E85" s="5">
        <v>5.4629629629629629E-3</v>
      </c>
      <c r="F85" s="13" t="s">
        <v>41</v>
      </c>
    </row>
    <row r="86" spans="1:14" x14ac:dyDescent="0.25">
      <c r="A86" s="13"/>
      <c r="B86" s="4" t="s">
        <v>105</v>
      </c>
      <c r="C86" s="4" t="s">
        <v>71</v>
      </c>
      <c r="D86" s="4" t="s">
        <v>57</v>
      </c>
      <c r="E86" s="5"/>
      <c r="F86" s="13" t="s">
        <v>42</v>
      </c>
    </row>
    <row r="87" spans="1:14" ht="19.5" thickBot="1" x14ac:dyDescent="0.35">
      <c r="A87" s="10" t="s">
        <v>155</v>
      </c>
      <c r="D87" s="10"/>
    </row>
    <row r="88" spans="1:14" ht="15.75" thickBot="1" x14ac:dyDescent="0.3">
      <c r="A88" s="6" t="s">
        <v>10</v>
      </c>
      <c r="B88" s="7" t="s">
        <v>1</v>
      </c>
      <c r="C88" s="7" t="s">
        <v>0</v>
      </c>
      <c r="D88" s="7" t="s">
        <v>8</v>
      </c>
      <c r="E88" s="7" t="s">
        <v>11</v>
      </c>
      <c r="F88" s="8" t="s">
        <v>9</v>
      </c>
    </row>
    <row r="89" spans="1:14" x14ac:dyDescent="0.25">
      <c r="A89" s="13">
        <v>1</v>
      </c>
      <c r="B89" s="4" t="s">
        <v>88</v>
      </c>
      <c r="C89" s="4" t="s">
        <v>51</v>
      </c>
      <c r="D89" s="4" t="s">
        <v>94</v>
      </c>
      <c r="E89" s="5">
        <v>4.1435185185185186E-3</v>
      </c>
      <c r="F89" s="13" t="s">
        <v>34</v>
      </c>
    </row>
    <row r="90" spans="1:14" x14ac:dyDescent="0.25">
      <c r="A90" s="13">
        <v>3</v>
      </c>
      <c r="B90" s="4" t="s">
        <v>88</v>
      </c>
      <c r="C90" s="4" t="s">
        <v>89</v>
      </c>
      <c r="D90" s="4" t="s">
        <v>94</v>
      </c>
      <c r="E90" s="5">
        <v>5.4861111111111109E-3</v>
      </c>
      <c r="F90" s="13" t="s">
        <v>35</v>
      </c>
    </row>
    <row r="91" spans="1:14" x14ac:dyDescent="0.25">
      <c r="A91" s="13">
        <v>6</v>
      </c>
      <c r="B91" s="4" t="s">
        <v>67</v>
      </c>
      <c r="C91" s="4" t="s">
        <v>68</v>
      </c>
      <c r="D91" s="4" t="s">
        <v>69</v>
      </c>
      <c r="E91" s="5">
        <v>5.5208333333333333E-3</v>
      </c>
      <c r="F91" s="13" t="s">
        <v>36</v>
      </c>
    </row>
    <row r="92" spans="1:14" x14ac:dyDescent="0.25">
      <c r="A92" s="13">
        <v>5</v>
      </c>
      <c r="B92" s="4" t="s">
        <v>92</v>
      </c>
      <c r="C92" s="4" t="s">
        <v>101</v>
      </c>
      <c r="D92" s="4" t="s">
        <v>32</v>
      </c>
      <c r="E92" s="5"/>
      <c r="F92" s="13" t="s">
        <v>37</v>
      </c>
    </row>
    <row r="93" spans="1:14" ht="19.5" customHeight="1" x14ac:dyDescent="0.25">
      <c r="A93" s="14"/>
      <c r="E93" s="1"/>
      <c r="F93" s="1"/>
      <c r="G93" s="1"/>
      <c r="H93" s="1"/>
      <c r="I93" s="14"/>
      <c r="J93" s="17"/>
      <c r="K93" s="18"/>
      <c r="L93" s="18"/>
      <c r="M93" s="18"/>
      <c r="N93" s="17"/>
    </row>
    <row r="94" spans="1:14" ht="18.75" x14ac:dyDescent="0.3">
      <c r="A94" s="10" t="s">
        <v>82</v>
      </c>
      <c r="E94" s="1"/>
      <c r="F94" s="1"/>
    </row>
    <row r="95" spans="1:14" ht="19.5" thickBot="1" x14ac:dyDescent="0.35">
      <c r="A95" s="10" t="s">
        <v>97</v>
      </c>
      <c r="D95" s="10"/>
    </row>
    <row r="96" spans="1:14" ht="15.75" thickBot="1" x14ac:dyDescent="0.3">
      <c r="A96" s="6" t="s">
        <v>10</v>
      </c>
      <c r="B96" s="7" t="s">
        <v>1</v>
      </c>
      <c r="C96" s="7" t="s">
        <v>0</v>
      </c>
      <c r="D96" s="7" t="s">
        <v>8</v>
      </c>
      <c r="E96" s="7" t="s">
        <v>11</v>
      </c>
      <c r="F96" s="8" t="s">
        <v>9</v>
      </c>
    </row>
    <row r="97" spans="1:14" x14ac:dyDescent="0.25">
      <c r="A97" s="13">
        <v>8</v>
      </c>
      <c r="B97" s="4" t="s">
        <v>52</v>
      </c>
      <c r="C97" s="4" t="s">
        <v>99</v>
      </c>
      <c r="D97" s="4" t="s">
        <v>69</v>
      </c>
      <c r="E97" s="5">
        <v>5.7870370370370367E-4</v>
      </c>
      <c r="F97" s="13" t="s">
        <v>34</v>
      </c>
    </row>
    <row r="98" spans="1:14" x14ac:dyDescent="0.25">
      <c r="A98" s="13">
        <v>43</v>
      </c>
      <c r="B98" s="4" t="s">
        <v>96</v>
      </c>
      <c r="C98" s="4" t="s">
        <v>100</v>
      </c>
      <c r="D98" s="4" t="s">
        <v>94</v>
      </c>
      <c r="E98" s="5">
        <v>7.1759259259259259E-4</v>
      </c>
      <c r="F98" s="13" t="s">
        <v>35</v>
      </c>
    </row>
    <row r="99" spans="1:14" x14ac:dyDescent="0.25">
      <c r="A99" s="13">
        <v>28</v>
      </c>
      <c r="B99" s="4" t="s">
        <v>70</v>
      </c>
      <c r="C99" s="4" t="s">
        <v>29</v>
      </c>
      <c r="D99" s="4" t="s">
        <v>69</v>
      </c>
      <c r="E99" s="5">
        <v>7.6388888888888893E-4</v>
      </c>
      <c r="F99" s="13" t="s">
        <v>36</v>
      </c>
    </row>
    <row r="100" spans="1:14" ht="19.5" thickBot="1" x14ac:dyDescent="0.35">
      <c r="A100" s="10" t="s">
        <v>98</v>
      </c>
      <c r="D100" s="10"/>
    </row>
    <row r="101" spans="1:14" ht="15.75" thickBot="1" x14ac:dyDescent="0.3">
      <c r="A101" s="6" t="s">
        <v>10</v>
      </c>
      <c r="B101" s="7" t="s">
        <v>1</v>
      </c>
      <c r="C101" s="7" t="s">
        <v>0</v>
      </c>
      <c r="D101" s="7" t="s">
        <v>8</v>
      </c>
      <c r="E101" s="7" t="s">
        <v>11</v>
      </c>
      <c r="F101" s="8" t="s">
        <v>9</v>
      </c>
    </row>
    <row r="102" spans="1:14" x14ac:dyDescent="0.25">
      <c r="A102" s="13">
        <v>3</v>
      </c>
      <c r="B102" s="4" t="s">
        <v>88</v>
      </c>
      <c r="C102" s="4" t="s">
        <v>89</v>
      </c>
      <c r="D102" s="4" t="s">
        <v>94</v>
      </c>
      <c r="E102" s="5">
        <v>6.018518518518519E-4</v>
      </c>
      <c r="F102" s="13" t="s">
        <v>34</v>
      </c>
    </row>
    <row r="103" spans="1:14" x14ac:dyDescent="0.25">
      <c r="A103" s="13">
        <v>30</v>
      </c>
      <c r="B103" s="4" t="s">
        <v>90</v>
      </c>
      <c r="C103" s="4" t="s">
        <v>91</v>
      </c>
      <c r="D103" s="4" t="s">
        <v>95</v>
      </c>
      <c r="E103" s="5">
        <v>6.4814814814814813E-4</v>
      </c>
      <c r="F103" s="13" t="s">
        <v>35</v>
      </c>
    </row>
    <row r="104" spans="1:14" x14ac:dyDescent="0.25">
      <c r="A104" s="13">
        <v>12</v>
      </c>
      <c r="B104" s="4" t="s">
        <v>74</v>
      </c>
      <c r="C104" s="4" t="s">
        <v>75</v>
      </c>
      <c r="D104" s="4" t="s">
        <v>17</v>
      </c>
      <c r="E104" s="5">
        <v>7.291666666666667E-4</v>
      </c>
      <c r="F104" s="13" t="s">
        <v>36</v>
      </c>
    </row>
    <row r="105" spans="1:14" x14ac:dyDescent="0.25">
      <c r="A105" s="13">
        <v>4</v>
      </c>
      <c r="B105" s="4" t="s">
        <v>92</v>
      </c>
      <c r="C105" s="4" t="s">
        <v>93</v>
      </c>
      <c r="D105" s="4" t="s">
        <v>32</v>
      </c>
      <c r="E105" s="5">
        <v>8.1018518518518516E-4</v>
      </c>
      <c r="F105" s="13" t="s">
        <v>37</v>
      </c>
    </row>
    <row r="106" spans="1:14" ht="19.5" customHeight="1" x14ac:dyDescent="0.25">
      <c r="A106" s="14"/>
      <c r="E106" s="1"/>
      <c r="F106" s="1"/>
      <c r="G106" s="1"/>
      <c r="H106" s="1"/>
      <c r="I106" s="14"/>
      <c r="J106" s="17"/>
      <c r="K106" s="18"/>
      <c r="L106" s="18"/>
      <c r="M106" s="18"/>
      <c r="N106" s="17"/>
    </row>
    <row r="107" spans="1:14" ht="18.75" x14ac:dyDescent="0.3">
      <c r="A107" s="10" t="s">
        <v>78</v>
      </c>
      <c r="E107" s="1"/>
    </row>
    <row r="108" spans="1:14" ht="19.5" thickBot="1" x14ac:dyDescent="0.35">
      <c r="A108" s="10" t="s">
        <v>81</v>
      </c>
      <c r="D108" s="10"/>
    </row>
    <row r="109" spans="1:14" ht="15.75" thickBot="1" x14ac:dyDescent="0.3">
      <c r="A109" s="6" t="s">
        <v>10</v>
      </c>
      <c r="B109" s="7" t="s">
        <v>1</v>
      </c>
      <c r="C109" s="7" t="s">
        <v>0</v>
      </c>
      <c r="D109" s="7" t="s">
        <v>8</v>
      </c>
      <c r="E109" s="8" t="s">
        <v>9</v>
      </c>
    </row>
    <row r="110" spans="1:14" x14ac:dyDescent="0.25">
      <c r="A110" s="13">
        <v>42</v>
      </c>
      <c r="B110" s="4" t="s">
        <v>87</v>
      </c>
      <c r="C110" s="4" t="s">
        <v>72</v>
      </c>
      <c r="D110" s="4" t="s">
        <v>69</v>
      </c>
      <c r="E110" s="13" t="s">
        <v>34</v>
      </c>
    </row>
    <row r="111" spans="1:14" x14ac:dyDescent="0.25">
      <c r="A111" s="13">
        <v>39</v>
      </c>
      <c r="B111" s="4" t="s">
        <v>30</v>
      </c>
      <c r="C111" s="4" t="s">
        <v>72</v>
      </c>
      <c r="D111" s="2" t="s">
        <v>32</v>
      </c>
      <c r="E111" s="13" t="s">
        <v>35</v>
      </c>
    </row>
    <row r="112" spans="1:14" x14ac:dyDescent="0.25">
      <c r="A112" s="13">
        <v>10</v>
      </c>
      <c r="B112" s="4" t="s">
        <v>22</v>
      </c>
      <c r="C112" s="4" t="s">
        <v>29</v>
      </c>
      <c r="D112" s="4" t="s">
        <v>17</v>
      </c>
      <c r="E112" s="13" t="s">
        <v>36</v>
      </c>
    </row>
    <row r="113" spans="1:5" ht="19.5" thickBot="1" x14ac:dyDescent="0.35">
      <c r="A113" s="10" t="s">
        <v>80</v>
      </c>
      <c r="D113" s="10"/>
    </row>
    <row r="114" spans="1:5" ht="15.75" thickBot="1" x14ac:dyDescent="0.3">
      <c r="A114" s="6" t="s">
        <v>10</v>
      </c>
      <c r="B114" s="7" t="s">
        <v>1</v>
      </c>
      <c r="C114" s="7" t="s">
        <v>0</v>
      </c>
      <c r="D114" s="7" t="s">
        <v>8</v>
      </c>
      <c r="E114" s="8" t="s">
        <v>9</v>
      </c>
    </row>
    <row r="115" spans="1:5" x14ac:dyDescent="0.25">
      <c r="A115" s="13">
        <v>13</v>
      </c>
      <c r="B115" s="4" t="s">
        <v>83</v>
      </c>
      <c r="C115" s="4" t="s">
        <v>84</v>
      </c>
      <c r="D115" s="4" t="s">
        <v>32</v>
      </c>
      <c r="E115" s="13" t="s">
        <v>34</v>
      </c>
    </row>
    <row r="116" spans="1:5" x14ac:dyDescent="0.25">
      <c r="A116" s="13">
        <v>2</v>
      </c>
      <c r="B116" s="4" t="s">
        <v>76</v>
      </c>
      <c r="C116" s="4" t="s">
        <v>77</v>
      </c>
      <c r="D116" s="4" t="s">
        <v>57</v>
      </c>
      <c r="E116" s="13" t="s">
        <v>35</v>
      </c>
    </row>
    <row r="117" spans="1:5" x14ac:dyDescent="0.25">
      <c r="A117" s="13">
        <v>11</v>
      </c>
      <c r="B117" s="4" t="s">
        <v>85</v>
      </c>
      <c r="C117" s="4" t="s">
        <v>86</v>
      </c>
      <c r="D117" s="4" t="s">
        <v>32</v>
      </c>
      <c r="E117" s="13" t="s">
        <v>36</v>
      </c>
    </row>
  </sheetData>
  <phoneticPr fontId="4" type="noConversion"/>
  <pageMargins left="0.7" right="0.7" top="0.78740157499999996" bottom="0.78740157499999996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Milan</dc:creator>
  <cp:lastModifiedBy>Martin Landiga</cp:lastModifiedBy>
  <cp:lastPrinted>2024-05-04T14:08:26Z</cp:lastPrinted>
  <dcterms:created xsi:type="dcterms:W3CDTF">2023-05-06T09:31:27Z</dcterms:created>
  <dcterms:modified xsi:type="dcterms:W3CDTF">2025-05-04T21:28:57Z</dcterms:modified>
</cp:coreProperties>
</file>